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usermacuser/Desktop/India papers Leonidas/9. IJO/IJO-236768-Rees_SF Priority Greta/"/>
    </mc:Choice>
  </mc:AlternateContent>
  <xr:revisionPtr revIDLastSave="0" documentId="13_ncr:1_{270B26D2-8ED3-C741-A979-F8025E8477BA}" xr6:coauthVersionLast="36" xr6:coauthVersionMax="36" xr10:uidLastSave="{00000000-0000-0000-0000-000000000000}"/>
  <bookViews>
    <workbookView xWindow="940" yWindow="460" windowWidth="28120" windowHeight="16700" xr2:uid="{00000000-000D-0000-FFFF-FFFF00000000}"/>
  </bookViews>
  <sheets>
    <sheet name="TABLE SII" sheetId="2" r:id="rId1"/>
  </sheets>
  <calcPr calcId="181029"/>
</workbook>
</file>

<file path=xl/calcChain.xml><?xml version="1.0" encoding="utf-8"?>
<calcChain xmlns="http://schemas.openxmlformats.org/spreadsheetml/2006/main">
  <c r="N317" i="2" l="1"/>
  <c r="F5" i="2" l="1"/>
  <c r="F3" i="2"/>
  <c r="F10" i="2"/>
  <c r="F4" i="2"/>
  <c r="F18" i="2"/>
  <c r="F28" i="2"/>
  <c r="F41" i="2"/>
  <c r="F36" i="2"/>
  <c r="F20" i="2"/>
  <c r="F11" i="2"/>
  <c r="F23" i="2"/>
  <c r="F9" i="2"/>
  <c r="F30" i="2"/>
  <c r="F25" i="2"/>
  <c r="F33" i="2"/>
  <c r="F13" i="2"/>
  <c r="F19" i="2"/>
  <c r="F61" i="2"/>
  <c r="F14" i="2"/>
  <c r="F66" i="2"/>
  <c r="F43" i="2"/>
  <c r="F24" i="2"/>
  <c r="F42" i="2"/>
  <c r="F129" i="2"/>
  <c r="F49" i="2"/>
  <c r="F16" i="2"/>
  <c r="F37" i="2"/>
  <c r="F35" i="2"/>
  <c r="F48" i="2"/>
  <c r="F121" i="2"/>
  <c r="F26" i="2"/>
  <c r="F80" i="2"/>
  <c r="F81" i="2"/>
  <c r="F27" i="2"/>
  <c r="F65" i="2"/>
  <c r="F15" i="2"/>
  <c r="F47" i="2"/>
  <c r="F55" i="2"/>
  <c r="F29" i="2"/>
  <c r="F32" i="2"/>
  <c r="F34" i="2"/>
  <c r="F83" i="2"/>
  <c r="F62" i="2"/>
  <c r="F58" i="2"/>
  <c r="F45" i="2"/>
  <c r="F44" i="2"/>
  <c r="F38" i="2"/>
  <c r="F77" i="2"/>
  <c r="F101" i="2"/>
  <c r="F59" i="2"/>
  <c r="F111" i="2"/>
  <c r="F93" i="2"/>
  <c r="F86" i="2"/>
  <c r="F71" i="2"/>
  <c r="F106" i="2"/>
  <c r="F46" i="2"/>
  <c r="F113" i="2"/>
  <c r="F12" i="2"/>
  <c r="F51" i="2"/>
  <c r="F31" i="2"/>
  <c r="F120" i="2"/>
  <c r="F6" i="2"/>
  <c r="F103" i="2"/>
  <c r="F122" i="2"/>
  <c r="F79" i="2"/>
  <c r="F100" i="2"/>
  <c r="F56" i="2"/>
  <c r="F72" i="2"/>
  <c r="F63" i="2"/>
  <c r="F67" i="2"/>
  <c r="F88" i="2"/>
  <c r="F64" i="2"/>
  <c r="F60" i="2"/>
  <c r="F57" i="2"/>
  <c r="F39" i="2"/>
  <c r="F7" i="2"/>
  <c r="F139" i="2"/>
  <c r="F74" i="2"/>
  <c r="F54" i="2"/>
  <c r="F21" i="2"/>
  <c r="F82" i="2"/>
  <c r="F50" i="2"/>
  <c r="F162" i="2"/>
  <c r="F150" i="2"/>
  <c r="F110" i="2"/>
  <c r="F199" i="2"/>
  <c r="F102" i="2"/>
  <c r="F70" i="2"/>
  <c r="F78" i="2"/>
  <c r="F73" i="2"/>
  <c r="F143" i="2"/>
  <c r="F109" i="2"/>
  <c r="F138" i="2"/>
  <c r="F147" i="2"/>
  <c r="F107" i="2"/>
  <c r="F87" i="2"/>
  <c r="F97" i="2"/>
  <c r="F96" i="2"/>
  <c r="F119" i="2"/>
  <c r="F176" i="2"/>
  <c r="F142" i="2"/>
  <c r="F53" i="2"/>
  <c r="F91" i="2"/>
  <c r="F17" i="2"/>
  <c r="F161" i="2"/>
  <c r="F188" i="2"/>
  <c r="F151" i="2"/>
  <c r="F146" i="2"/>
  <c r="F159" i="2"/>
  <c r="F123" i="2"/>
  <c r="F98" i="2"/>
  <c r="F22" i="2"/>
  <c r="F125" i="2"/>
  <c r="F140" i="2"/>
  <c r="F208" i="2"/>
  <c r="F180" i="2"/>
  <c r="F124" i="2"/>
  <c r="F75" i="2"/>
  <c r="F158" i="2"/>
  <c r="F131" i="2"/>
  <c r="F94" i="2"/>
  <c r="F85" i="2"/>
  <c r="F237" i="2"/>
  <c r="F130" i="2"/>
  <c r="F84" i="2"/>
  <c r="F200" i="2"/>
  <c r="F172" i="2"/>
  <c r="F126" i="2"/>
  <c r="F219" i="2"/>
  <c r="F90" i="2"/>
  <c r="F117" i="2"/>
  <c r="F186" i="2"/>
  <c r="F127" i="2"/>
  <c r="F170" i="2"/>
  <c r="F148" i="2"/>
  <c r="F144" i="2"/>
  <c r="F89" i="2"/>
  <c r="F167" i="2"/>
  <c r="F211" i="2"/>
  <c r="F175" i="2"/>
  <c r="F235" i="2"/>
  <c r="F244" i="2"/>
  <c r="F99" i="2"/>
  <c r="F154" i="2"/>
  <c r="F222" i="2"/>
  <c r="F68" i="2"/>
  <c r="F171" i="2"/>
  <c r="F177" i="2"/>
  <c r="F218" i="2"/>
  <c r="F165" i="2"/>
  <c r="F183" i="2"/>
  <c r="F223" i="2"/>
  <c r="F104" i="2"/>
  <c r="F198" i="2"/>
  <c r="F152" i="2"/>
  <c r="F52" i="2"/>
  <c r="F168" i="2"/>
  <c r="F224" i="2"/>
  <c r="F232" i="2"/>
  <c r="F115" i="2"/>
  <c r="F212" i="2"/>
  <c r="F128" i="2"/>
  <c r="F207" i="2"/>
  <c r="F215" i="2"/>
  <c r="F191" i="2"/>
  <c r="F95" i="2"/>
  <c r="F118" i="2"/>
  <c r="F202" i="2"/>
  <c r="F182" i="2"/>
  <c r="F217" i="2"/>
  <c r="F234" i="2"/>
  <c r="F194" i="2"/>
  <c r="F192" i="2"/>
  <c r="F201" i="2"/>
  <c r="F163" i="2"/>
  <c r="F179" i="2"/>
  <c r="F132" i="2"/>
  <c r="F184" i="2"/>
  <c r="F160" i="2"/>
  <c r="F204" i="2"/>
  <c r="F114" i="2"/>
  <c r="F245" i="2"/>
  <c r="F40" i="2"/>
  <c r="F173" i="2"/>
  <c r="F105" i="2"/>
  <c r="F69" i="2"/>
  <c r="F155" i="2"/>
  <c r="F221" i="2"/>
  <c r="F213" i="2"/>
  <c r="F149" i="2"/>
  <c r="F195" i="2"/>
  <c r="F196" i="2"/>
  <c r="F193" i="2"/>
  <c r="F134" i="2"/>
  <c r="F108" i="2"/>
  <c r="F169" i="2"/>
  <c r="F92" i="2"/>
  <c r="F133" i="2"/>
  <c r="F178" i="2"/>
  <c r="F174" i="2"/>
  <c r="F246" i="2"/>
  <c r="F136" i="2"/>
  <c r="F239" i="2"/>
  <c r="F251" i="2"/>
  <c r="F214" i="2"/>
  <c r="F209" i="2"/>
  <c r="F252" i="2"/>
  <c r="F145" i="2"/>
  <c r="F250" i="2"/>
  <c r="F197" i="2"/>
  <c r="F166" i="2"/>
  <c r="F210" i="2"/>
  <c r="F256" i="2"/>
  <c r="F205" i="2"/>
  <c r="F255" i="2"/>
  <c r="F226" i="2"/>
  <c r="F228" i="2"/>
  <c r="F185" i="2"/>
  <c r="F141" i="2"/>
  <c r="F187" i="2"/>
  <c r="F181" i="2"/>
  <c r="F286" i="2"/>
  <c r="F254" i="2"/>
  <c r="F233" i="2"/>
  <c r="F220" i="2"/>
  <c r="F287" i="2"/>
  <c r="F236" i="2"/>
  <c r="F289" i="2"/>
  <c r="F137" i="2"/>
  <c r="F112" i="2"/>
  <c r="F280" i="2"/>
  <c r="F271" i="2"/>
  <c r="F257" i="2"/>
  <c r="F247" i="2"/>
  <c r="F262" i="2"/>
  <c r="F243" i="2"/>
  <c r="F260" i="2"/>
  <c r="F266" i="2"/>
  <c r="F265" i="2"/>
  <c r="F241" i="2"/>
  <c r="F263" i="2"/>
  <c r="F190" i="2"/>
  <c r="F231" i="2"/>
  <c r="F203" i="2"/>
  <c r="F206" i="2"/>
  <c r="F189" i="2"/>
  <c r="F258" i="2"/>
  <c r="F242" i="2"/>
  <c r="F135" i="2"/>
  <c r="F306" i="2"/>
  <c r="F311" i="2"/>
  <c r="F305" i="2"/>
  <c r="F294" i="2"/>
  <c r="F230" i="2"/>
  <c r="F156" i="2"/>
  <c r="F330" i="2"/>
  <c r="F275" i="2"/>
  <c r="F76" i="2"/>
  <c r="F281" i="2"/>
  <c r="F259" i="2"/>
  <c r="F291" i="2"/>
  <c r="F116" i="2"/>
  <c r="F283" i="2"/>
  <c r="F337" i="2"/>
  <c r="F292" i="2"/>
  <c r="F320" i="2"/>
  <c r="F327" i="2"/>
  <c r="F253" i="2"/>
  <c r="F318" i="2"/>
  <c r="F329" i="2"/>
  <c r="F225" i="2"/>
  <c r="F249" i="2"/>
  <c r="F304" i="2"/>
  <c r="F282" i="2"/>
  <c r="F293" i="2"/>
  <c r="F274" i="2"/>
  <c r="F284" i="2"/>
  <c r="F227" i="2"/>
  <c r="F302" i="2"/>
  <c r="F307" i="2"/>
  <c r="F347" i="2"/>
  <c r="F272" i="2"/>
  <c r="F157" i="2"/>
  <c r="F326" i="2"/>
  <c r="F316" i="2"/>
  <c r="F290" i="2"/>
  <c r="F331" i="2"/>
  <c r="F238" i="2"/>
  <c r="F312" i="2"/>
  <c r="F269" i="2"/>
  <c r="F315" i="2"/>
  <c r="F333" i="2"/>
  <c r="F164" i="2"/>
  <c r="F309" i="2"/>
  <c r="F264" i="2"/>
  <c r="F317" i="2"/>
  <c r="F308" i="2"/>
  <c r="F323" i="2"/>
  <c r="F328" i="2"/>
  <c r="F359" i="2"/>
  <c r="F277" i="2"/>
  <c r="F338" i="2"/>
  <c r="F322" i="2"/>
  <c r="F288" i="2"/>
  <c r="F324" i="2"/>
  <c r="F342" i="2"/>
  <c r="F310" i="2"/>
  <c r="F313" i="2"/>
  <c r="F319" i="2"/>
  <c r="F362" i="2"/>
  <c r="F296" i="2"/>
  <c r="F300" i="2"/>
  <c r="F367" i="2"/>
  <c r="F267" i="2"/>
  <c r="F350" i="2"/>
  <c r="F373" i="2"/>
  <c r="F240" i="2"/>
  <c r="F299" i="2"/>
  <c r="F276" i="2"/>
  <c r="F353" i="2"/>
  <c r="F285" i="2"/>
  <c r="F355" i="2"/>
  <c r="F366" i="2"/>
  <c r="F351" i="2"/>
  <c r="F358" i="2"/>
  <c r="F343" i="2"/>
  <c r="F352" i="2"/>
  <c r="F229" i="2"/>
  <c r="F301" i="2"/>
  <c r="F382" i="2"/>
  <c r="F270" i="2"/>
  <c r="F371" i="2"/>
  <c r="F273" i="2"/>
  <c r="F363" i="2"/>
  <c r="F268" i="2"/>
  <c r="F278" i="2"/>
  <c r="F334" i="2"/>
  <c r="F314" i="2"/>
  <c r="F354" i="2"/>
  <c r="F298" i="2"/>
  <c r="F325" i="2"/>
  <c r="F392" i="2"/>
  <c r="F378" i="2"/>
  <c r="F332" i="2"/>
  <c r="F261" i="2"/>
  <c r="F348" i="2"/>
  <c r="F357" i="2"/>
  <c r="F361" i="2"/>
  <c r="F339" i="2"/>
  <c r="F340" i="2"/>
  <c r="F390" i="2"/>
  <c r="F336" i="2"/>
  <c r="F279" i="2"/>
  <c r="F386" i="2"/>
  <c r="F297" i="2"/>
  <c r="F387" i="2"/>
  <c r="F381" i="2"/>
  <c r="F364" i="2"/>
  <c r="F391" i="2"/>
  <c r="F388" i="2"/>
  <c r="F398" i="2"/>
  <c r="F346" i="2"/>
  <c r="F356" i="2"/>
  <c r="F303" i="2"/>
  <c r="F393" i="2"/>
  <c r="F335" i="2"/>
  <c r="F360" i="2"/>
  <c r="F372" i="2"/>
  <c r="F377" i="2"/>
  <c r="F403" i="2"/>
  <c r="F369" i="2"/>
  <c r="F379" i="2"/>
  <c r="F341" i="2"/>
  <c r="F374" i="2"/>
  <c r="F385" i="2"/>
  <c r="F295" i="2"/>
  <c r="F400" i="2"/>
  <c r="F370" i="2"/>
  <c r="F384" i="2"/>
  <c r="F376" i="2"/>
  <c r="F395" i="2"/>
  <c r="F365" i="2"/>
  <c r="F394" i="2"/>
  <c r="F389" i="2"/>
  <c r="F412" i="2"/>
  <c r="F407" i="2"/>
  <c r="F408" i="2"/>
  <c r="F410" i="2"/>
  <c r="F396" i="2"/>
  <c r="F397" i="2"/>
  <c r="F406" i="2"/>
  <c r="F248" i="2"/>
  <c r="F349" i="2"/>
  <c r="F380" i="2"/>
  <c r="F399" i="2"/>
  <c r="F383" i="2"/>
  <c r="F411" i="2"/>
  <c r="F344" i="2"/>
  <c r="F405" i="2"/>
  <c r="F409" i="2"/>
  <c r="F345" i="2"/>
  <c r="F368" i="2"/>
  <c r="F153" i="2"/>
  <c r="F321" i="2"/>
  <c r="F375" i="2"/>
  <c r="F404" i="2"/>
  <c r="F401" i="2"/>
  <c r="F402" i="2"/>
  <c r="F216" i="2"/>
  <c r="F8" i="2"/>
  <c r="N8" i="2"/>
  <c r="N5" i="2"/>
  <c r="N10" i="2"/>
  <c r="N28" i="2"/>
  <c r="N41" i="2"/>
  <c r="N36" i="2"/>
  <c r="N11" i="2"/>
  <c r="N25" i="2"/>
  <c r="N14" i="2"/>
  <c r="N43" i="2"/>
  <c r="N48" i="2"/>
  <c r="N26" i="2"/>
  <c r="N81" i="2"/>
  <c r="N65" i="2"/>
  <c r="N55" i="2"/>
  <c r="N29" i="2"/>
  <c r="N34" i="2"/>
  <c r="N44" i="2"/>
  <c r="N101" i="2"/>
  <c r="N71" i="2"/>
  <c r="N106" i="2"/>
  <c r="N46" i="2"/>
  <c r="N113" i="2"/>
  <c r="N51" i="2"/>
  <c r="N122" i="2"/>
  <c r="N56" i="2"/>
  <c r="N57" i="2"/>
  <c r="N150" i="2"/>
  <c r="N162" i="2"/>
  <c r="N110" i="2"/>
  <c r="N199" i="2"/>
  <c r="N78" i="2"/>
  <c r="N70" i="2"/>
  <c r="N109" i="2"/>
  <c r="N147" i="2"/>
  <c r="N97" i="2"/>
  <c r="N87" i="2"/>
  <c r="N96" i="2"/>
  <c r="N142" i="2"/>
  <c r="N98" i="2"/>
  <c r="N140" i="2"/>
  <c r="N124" i="2"/>
  <c r="N75" i="2"/>
  <c r="N84" i="2"/>
  <c r="N130" i="2"/>
  <c r="N237" i="2"/>
  <c r="N85" i="2"/>
  <c r="N94" i="2"/>
  <c r="N172" i="2"/>
  <c r="N117" i="2"/>
  <c r="N90" i="2"/>
  <c r="N219" i="2"/>
  <c r="N148" i="2"/>
  <c r="N99" i="2"/>
  <c r="N171" i="2"/>
  <c r="N183" i="2"/>
  <c r="N165" i="2"/>
  <c r="N52" i="2"/>
  <c r="N207" i="2"/>
  <c r="N215" i="2"/>
  <c r="N128" i="2"/>
  <c r="N182" i="2"/>
  <c r="N202" i="2"/>
  <c r="N118" i="2"/>
  <c r="N95" i="2"/>
  <c r="N201" i="2"/>
  <c r="N40" i="2"/>
  <c r="N245" i="2"/>
  <c r="N69" i="2"/>
  <c r="N134" i="2"/>
  <c r="N174" i="2"/>
  <c r="N209" i="2"/>
  <c r="N197" i="2"/>
  <c r="N205" i="2"/>
  <c r="N286" i="2"/>
  <c r="N236" i="2"/>
  <c r="N287" i="2"/>
  <c r="N220" i="2"/>
  <c r="N257" i="2"/>
  <c r="N271" i="2"/>
  <c r="N260" i="2"/>
  <c r="N203" i="2"/>
  <c r="N231" i="2"/>
  <c r="N190" i="2"/>
  <c r="N306" i="2"/>
  <c r="N76" i="2"/>
  <c r="N327" i="2"/>
  <c r="N320" i="2"/>
  <c r="N292" i="2"/>
  <c r="N274" i="2"/>
  <c r="N293" i="2"/>
  <c r="N282" i="2"/>
  <c r="N290" i="2"/>
  <c r="N316" i="2"/>
  <c r="N315" i="2"/>
  <c r="N277" i="2"/>
  <c r="N359" i="2"/>
  <c r="N328" i="2"/>
  <c r="N323" i="2"/>
  <c r="N308" i="2"/>
  <c r="N319" i="2"/>
  <c r="N313" i="2"/>
  <c r="N366" i="2"/>
  <c r="N388" i="2"/>
  <c r="N407" i="2"/>
  <c r="N397" i="2"/>
  <c r="N216" i="2"/>
  <c r="N402" i="2"/>
  <c r="N368" i="2"/>
</calcChain>
</file>

<file path=xl/sharedStrings.xml><?xml version="1.0" encoding="utf-8"?>
<sst xmlns="http://schemas.openxmlformats.org/spreadsheetml/2006/main" count="2786" uniqueCount="2100">
  <si>
    <t>UNIPROT</t>
  </si>
  <si>
    <t>B7H1</t>
  </si>
  <si>
    <t>B7H4</t>
  </si>
  <si>
    <t>GO_SLIM_CC</t>
  </si>
  <si>
    <t>GO_SLIM_BP</t>
  </si>
  <si>
    <t>GO_SLIM_MF</t>
  </si>
  <si>
    <t>MASCOT_SCORE B7H1 avg</t>
  </si>
  <si>
    <t>MASCOT_SCORE B7H4 avg</t>
  </si>
  <si>
    <t>EMPAI B7H1 avg</t>
  </si>
  <si>
    <t>EMPAI B7H4 avg</t>
  </si>
  <si>
    <t>EMPAI_CALC B7H1 avg</t>
  </si>
  <si>
    <t>EMPAI_CALC B7H4 avg</t>
  </si>
  <si>
    <t>UNIQPEPS B7H1</t>
  </si>
  <si>
    <t>UNIQPEPS B7H4</t>
  </si>
  <si>
    <t>UNIQPEPSEQS B7H1</t>
  </si>
  <si>
    <t>UNIQPEPSEQS B7H4</t>
  </si>
  <si>
    <t>COVERAGE B7H1</t>
  </si>
  <si>
    <t>COVERAGE B7H4</t>
  </si>
  <si>
    <t>PEPTIDES B7H1</t>
  </si>
  <si>
    <t>PEPTIDES B7H4</t>
  </si>
  <si>
    <t>PEPTIDES control</t>
  </si>
  <si>
    <t>DESC</t>
  </si>
  <si>
    <t>R4GN08</t>
  </si>
  <si>
    <t>cytoskeleton</t>
  </si>
  <si>
    <t>cell organization and biogenesis,regulation of biological process</t>
  </si>
  <si>
    <t>AENFFILR,IVAEEFLK</t>
  </si>
  <si>
    <t>Actin-related protein 2/3 complex subunit 4</t>
  </si>
  <si>
    <t>cytosol</t>
  </si>
  <si>
    <t>protein binding,structural molecule activity</t>
  </si>
  <si>
    <t>cytosol,membrane,nucleus</t>
  </si>
  <si>
    <t>metabolic process,regulation of biological process,response to stimulus</t>
  </si>
  <si>
    <t>enzyme regulator activity,protein binding</t>
  </si>
  <si>
    <t>cell organization and biogenesis,metabolic process,regulation of biological process,response to stimulus</t>
  </si>
  <si>
    <t>RNA binding,enzyme regulator activity,protein binding</t>
  </si>
  <si>
    <t>Q13905-2</t>
  </si>
  <si>
    <t>RAPGEF1</t>
  </si>
  <si>
    <t>regulation of biological process,response to stimulus</t>
  </si>
  <si>
    <t>EVVSALRYFK,RWQQFNILDSMR</t>
  </si>
  <si>
    <t>Isoform Short of Rap guanine nucleotide exchange factor 1</t>
  </si>
  <si>
    <t>cytoskeleton,membrane</t>
  </si>
  <si>
    <t>cell organization and biogenesis,regulation of biological process,transport</t>
  </si>
  <si>
    <t>membrane,mitochondrion,organelle lumen</t>
  </si>
  <si>
    <t>transport</t>
  </si>
  <si>
    <t>nucleotide binding,protein binding</t>
  </si>
  <si>
    <t>metabolic process</t>
  </si>
  <si>
    <t>RNA binding,catalytic activity,metal ion binding,protein binding</t>
  </si>
  <si>
    <t>O00505</t>
  </si>
  <si>
    <t>KPNA3</t>
  </si>
  <si>
    <t>cytoplasm,cytosol,nucleus</t>
  </si>
  <si>
    <t>protein binding,transporter activity</t>
  </si>
  <si>
    <t>VQTAALR,NPPIDDLIK</t>
  </si>
  <si>
    <t>Importin subunit alpha-4</t>
  </si>
  <si>
    <t>Q9UHN6</t>
  </si>
  <si>
    <t>TMEM2</t>
  </si>
  <si>
    <t>membrane</t>
  </si>
  <si>
    <t>development</t>
  </si>
  <si>
    <t>protein binding</t>
  </si>
  <si>
    <t>IVAIAVGDSAAK,NNISLVK</t>
  </si>
  <si>
    <t>Transmembrane protein 2</t>
  </si>
  <si>
    <t>cytoplasm,cytoskeleton</t>
  </si>
  <si>
    <t>O95274</t>
  </si>
  <si>
    <t>LYPD3</t>
  </si>
  <si>
    <t>extracellular,membrane</t>
  </si>
  <si>
    <t>TYFSPR,GCVQDEFCTR</t>
  </si>
  <si>
    <t>Ly6/PLAUR domain-containing protein 3</t>
  </si>
  <si>
    <t>cell organization and biogenesis,metabolic process,transport</t>
  </si>
  <si>
    <t>RNA binding,protein binding,structural molecule activity</t>
  </si>
  <si>
    <t>P05556</t>
  </si>
  <si>
    <t>ITGB1</t>
  </si>
  <si>
    <t>cell surface,cytoplasm,endosome,membrane</t>
  </si>
  <si>
    <t>cell differentiation,cell growth,cell organization and biogenesis,cellular component movement,defense response,metabolic process,regulation of biological process,response to stimulus,transport</t>
  </si>
  <si>
    <t>enzyme regulator activity,metal ion binding,protein binding,receptor activity,signal transducer activity</t>
  </si>
  <si>
    <t>LKPEDITQIQPQQLVLR,SAVTTVVNPK,IGFGSFVEK</t>
  </si>
  <si>
    <t>GICECGVCK,LSEGVTISYK,SLGTDLMNEMR,SGEPQTFTLK,LKPEDITQIQPQQLVLR,NVLSLTNKGEVFNELVGK,WDTGENPIYK,SAVTTVVNPK,IGFGSFVEK,DKLPQPVQPDPVSHCK,DNTNEIYSGK</t>
  </si>
  <si>
    <t>Integrin beta-1</t>
  </si>
  <si>
    <t>catalytic activity,protein binding</t>
  </si>
  <si>
    <t>catalytic activity</t>
  </si>
  <si>
    <t>RNA binding,nucleotide binding,protein binding</t>
  </si>
  <si>
    <t>O75976</t>
  </si>
  <si>
    <t>CPD</t>
  </si>
  <si>
    <t>membrane,nucleus</t>
  </si>
  <si>
    <t>catalytic activity,metal ion binding</t>
  </si>
  <si>
    <t>SQEGDSISVIGR,ALIEWIR,GFVLDATDGR,ESLITLIEK,EFETLIK</t>
  </si>
  <si>
    <t>Carboxypeptidase D</t>
  </si>
  <si>
    <t>cellular homeostasis,metabolic process,regulation of biological process,response to stimulus,transport</t>
  </si>
  <si>
    <t>membrane,mitochondrion,ribosome</t>
  </si>
  <si>
    <t>cell organization and biogenesis,metabolic process</t>
  </si>
  <si>
    <t>structural molecule activity</t>
  </si>
  <si>
    <t>membrane,mitochondrion</t>
  </si>
  <si>
    <t>RNA binding,protein binding</t>
  </si>
  <si>
    <t>P29317</t>
  </si>
  <si>
    <t>EPHA2</t>
  </si>
  <si>
    <t>cell surface,membrane</t>
  </si>
  <si>
    <t>cell death,cell differentiation,cell organization and biogenesis,cell proliferation,cellular component movement,defense response,development,metabolic process,regulation of biological process,response to stimulus</t>
  </si>
  <si>
    <t>catalytic activity,nucleotide binding,protein binding,receptor activity,signal transducer activity</t>
  </si>
  <si>
    <t>FADIVSILDK,YEVTYR,VSDFGLSR</t>
  </si>
  <si>
    <t>Ephrin type-A receptor 2</t>
  </si>
  <si>
    <t>B4DTS6</t>
  </si>
  <si>
    <t>CD97,ADGRE5</t>
  </si>
  <si>
    <t>cell communication,cellular component movement,defense response,regulation of biological process,response to stimulus,transport</t>
  </si>
  <si>
    <t>metal ion binding,protein binding,receptor activity,signal transducer activity</t>
  </si>
  <si>
    <t>QELLCAFWK,YSEFTSTTSGTGHNQTR,TSSAEVTIQNVIK</t>
  </si>
  <si>
    <t>cDNA FLJ54117, highly similar to CD97 antigen</t>
  </si>
  <si>
    <t>cell organization and biogenesis,cellular component movement,metabolic process,regulation of biological process,response to stimulus,transport</t>
  </si>
  <si>
    <t>catalytic activity,nucleotide binding,protein binding</t>
  </si>
  <si>
    <t>catalytic activity,nucleotide binding,protein binding,signal transducer activity</t>
  </si>
  <si>
    <t>RNA binding,metal ion binding,protein binding</t>
  </si>
  <si>
    <t>Annexin</t>
  </si>
  <si>
    <t>cytosol,membrane,ribosome</t>
  </si>
  <si>
    <t>cytoplasm,nucleus</t>
  </si>
  <si>
    <t>cell organization and biogenesis</t>
  </si>
  <si>
    <t>cell organization and biogenesis,metabolic process,regulation of biological process,transport</t>
  </si>
  <si>
    <t>cytoplasm,cytoskeleton,cytosol,membrane,nucleus</t>
  </si>
  <si>
    <t>cell death,metabolic process,regulation of biological process,response to stimulus</t>
  </si>
  <si>
    <t>cytoplasm,cytosol,membrane</t>
  </si>
  <si>
    <t>RNA binding,catalytic activity,nucleotide binding,protein binding</t>
  </si>
  <si>
    <t>metabolic process,regulation of biological process</t>
  </si>
  <si>
    <t>RNA binding,catalytic activity,protein binding</t>
  </si>
  <si>
    <t>cell organization and biogenesis,metabolic process,regulation of biological process</t>
  </si>
  <si>
    <t>cell organization and biogenesis,metabolic process,regulation of biological process,response to stimulus,transport</t>
  </si>
  <si>
    <t>metabolic process,response to stimulus,transport</t>
  </si>
  <si>
    <t>extracellular</t>
  </si>
  <si>
    <t>metabolic process,transport</t>
  </si>
  <si>
    <t>catalytic activity,metal ion binding,transporter activity</t>
  </si>
  <si>
    <t>Cytochrome c oxidase subunit 2</t>
  </si>
  <si>
    <t>Q14126</t>
  </si>
  <si>
    <t>DSG2</t>
  </si>
  <si>
    <t>cell surface,cytoskeleton,membrane</t>
  </si>
  <si>
    <t>cell death,cell organization and biogenesis,regulation of biological process,response to stimulus</t>
  </si>
  <si>
    <t>metal ion binding,protein binding</t>
  </si>
  <si>
    <t>VTQEIVTER,LPDFESR,IVAISEDYPR,AWITAPVALR,GNNVEKPLELR,GQIIGNFQAFDEDTGLPAHAR,QAQVQIR</t>
  </si>
  <si>
    <t>VTQEIVTER,QESTSVLLQQSEK,DMAGAQAAAVALNEEFLR,LEDRDNWISVDSVTSEIK,QAQVQIR,VYAPASTLVDQPYANEGTVVVTER,ILDVNDNIPVVENK,LPDFESR,IVAISEDYPR,GSSSASIVK,GNNVEKPLELR,GQIIGNFQAFDEDTGLPAHAR,VVPSFLPVDQGGSLVGR,NLDFSVIVANK,FLDDLGLK</t>
  </si>
  <si>
    <t>Desmoglein-2</t>
  </si>
  <si>
    <t>A0A024RB84</t>
  </si>
  <si>
    <t>ERBB3</t>
  </si>
  <si>
    <t>cell death,cell differentiation,metabolic process,regulation of biological process,response to stimulus</t>
  </si>
  <si>
    <t>catalytic activity,enzyme regulator activity,nucleotide binding,protein binding,receptor activity,signal transducer activity</t>
  </si>
  <si>
    <t>VLGSGVFGTVHK,GESIEPLDPSEK</t>
  </si>
  <si>
    <t>v-erb-b2 erythroblastic leukemia viral oncogene homolog 3 (avian), isoform CRA_a</t>
  </si>
  <si>
    <t>Q13641</t>
  </si>
  <si>
    <t>TPBG</t>
  </si>
  <si>
    <t>cell surface,cytoplasm,endoplasmic reticulum,membrane</t>
  </si>
  <si>
    <t>regulation of biological process</t>
  </si>
  <si>
    <t>DVLAQLPSLR,AGAFEHLPSLR</t>
  </si>
  <si>
    <t>Trophoblast glycoprotein</t>
  </si>
  <si>
    <t>H0YN26</t>
  </si>
  <si>
    <t>ELVLDNSR,VSGGLEVLAEK,LLPQLTYLDGYDR,LELSDNR</t>
  </si>
  <si>
    <t>Acidic leucine-rich nuclear phosphoprotein 32 family member A</t>
  </si>
  <si>
    <t>cell organization and biogenesis,metabolic process,response to stimulus</t>
  </si>
  <si>
    <t>catalytic activity,metal ion binding,protein binding</t>
  </si>
  <si>
    <t>O60487</t>
  </si>
  <si>
    <t>MPZL2</t>
  </si>
  <si>
    <t>VSWDGNPER,NPPDVDGVIGEIR</t>
  </si>
  <si>
    <t>Myelin protein zero-like protein 2</t>
  </si>
  <si>
    <t>cytoplasm,cytosol,membrane,nucleus,ribosome</t>
  </si>
  <si>
    <t>transporter activity</t>
  </si>
  <si>
    <t>O95470</t>
  </si>
  <si>
    <t>SGPL1</t>
  </si>
  <si>
    <t>endoplasmic reticulum,membrane</t>
  </si>
  <si>
    <t>cell death,cell differentiation,cellular component movement,metabolic process,regulation of biological process,response to stimulus</t>
  </si>
  <si>
    <t>ASGTVYSGEEK,MMEVDVR,VAIQFLK</t>
  </si>
  <si>
    <t>sphingosine-1-phosphate lyase 1</t>
  </si>
  <si>
    <t>O75882</t>
  </si>
  <si>
    <t>ATRN</t>
  </si>
  <si>
    <t>cytoplasm,extracellular,membrane</t>
  </si>
  <si>
    <t>defense response,regulation of biological process,response to stimulus</t>
  </si>
  <si>
    <t>protein binding,receptor activity</t>
  </si>
  <si>
    <t>REQLLR,SEAACLAAGPGIR</t>
  </si>
  <si>
    <t>Attractin</t>
  </si>
  <si>
    <t>cytoplasm,membrane</t>
  </si>
  <si>
    <t>metal ion binding</t>
  </si>
  <si>
    <t>P15529-10</t>
  </si>
  <si>
    <t>CD46</t>
  </si>
  <si>
    <t>GTYLTDETHR,KGTYLTDETHR,GSVAIWSGKPPICEK,ATVMFECDK,VLCTPPPK,ETCPYIR</t>
  </si>
  <si>
    <t>Isoform 2 of Membrane cofactor protein</t>
  </si>
  <si>
    <t>membrane,mitochondrion,nucleus</t>
  </si>
  <si>
    <t>K7EJZ9</t>
  </si>
  <si>
    <t>catalytic activity,metal ion binding,nucleotide binding</t>
  </si>
  <si>
    <t>NQIQQAFVER,LLQDAYER</t>
  </si>
  <si>
    <t>Microtubule-associated serine/threonine-protein kinase 1</t>
  </si>
  <si>
    <t>A0A024R3B9</t>
  </si>
  <si>
    <t>CRYAB</t>
  </si>
  <si>
    <t>Golgi,cell surface,cytoplasm,cytoskeleton,nucleus</t>
  </si>
  <si>
    <t>metal ion binding,protein binding,structural molecule activity</t>
  </si>
  <si>
    <t>HFSPEELK,EEKPAVTAAPK</t>
  </si>
  <si>
    <t>FSVNLDVK,VLGDVIEVHGK,EEKPAVTAAPK</t>
  </si>
  <si>
    <t>Alpha-crystallin B chain</t>
  </si>
  <si>
    <t>DNA binding,protein binding</t>
  </si>
  <si>
    <t>cytoplasm,cytosol</t>
  </si>
  <si>
    <t>metabolic process,regulation of biological process,response to stimulus,transport</t>
  </si>
  <si>
    <t>cytoplasm,cytosol,membrane,mitochondrion</t>
  </si>
  <si>
    <t>P17301</t>
  </si>
  <si>
    <t>ITGA2</t>
  </si>
  <si>
    <t>cell surface,membrane,nucleus</t>
  </si>
  <si>
    <t>cell differentiation,cell organization and biogenesis,cell proliferation,cellular component movement,coagulation,regulation of biological process,response to stimulus</t>
  </si>
  <si>
    <t>VVFNLNTYK,ILGSDGAFR,TQVGLIQYANNPR,FVQGLDIGPTK,IGQTSSSVSFK,VYLFTIK,AIASIPTER,NAQIILK</t>
  </si>
  <si>
    <t>SHLQYFGR,VMVVVTDGESHDGSMLK,TQVGLIQYANNPR,YAYSAASGGR,IGQTSSSVSFK,AIASIPTER,NAQIILK,VVFNLNTYK,VDISLENPGTSPALEAYSETAK,ILGSDGAFR,AGDISCNADINPLK,QIPAAQEQPFIVSNQNK,FVQGLDIGPTK,SVACDVGYPALK,VYLFTIK</t>
  </si>
  <si>
    <t>Integrin alpha-2</t>
  </si>
  <si>
    <t>DNA binding,RNA binding,catalytic activity,metal ion binding,protein binding</t>
  </si>
  <si>
    <t>catalytic activity,metal ion binding,nucleotide binding,protein binding</t>
  </si>
  <si>
    <t>cytoplasm,cytosol,membrane,nucleus</t>
  </si>
  <si>
    <t>DNA binding,catalytic activity,nucleotide binding,protein binding</t>
  </si>
  <si>
    <t>Golgi,endoplasmic reticulum,membrane</t>
  </si>
  <si>
    <t>ERBB2</t>
  </si>
  <si>
    <t>cell differentiation,cell organization and biogenesis,cell proliferation,cellular component movement,metabolic process,regulation of biological process,response to stimulus</t>
  </si>
  <si>
    <t>Receptor protein-tyrosine kinase</t>
  </si>
  <si>
    <t>cell organization and biogenesis,cellular component movement,defense response,metabolic process,regulation of biological process,response to stimulus,transport</t>
  </si>
  <si>
    <t>cell death,cell differentiation,metabolic process</t>
  </si>
  <si>
    <t>cytosol,membrane</t>
  </si>
  <si>
    <t>A0A024QZJ7</t>
  </si>
  <si>
    <t>CCDC6</t>
  </si>
  <si>
    <t>cytoskeleton,cytosol</t>
  </si>
  <si>
    <t>SGGIVISPFR,LASLQQENK,EKIDLENTLEQEQEALVNR,QLTLEQLR</t>
  </si>
  <si>
    <t>SGGIVISPFR,KLENDTISK,LASLQQENK,LEELTNR,QLTLEQLR</t>
  </si>
  <si>
    <t>coiled-coil domain containing 6, isoform CRA_a</t>
  </si>
  <si>
    <t>endoplasmic reticulum,extracellular,membrane,organelle lumen,vacuole</t>
  </si>
  <si>
    <t>Q6YN16-2</t>
  </si>
  <si>
    <t>HSDL2</t>
  </si>
  <si>
    <t>LAGCTVFITGASR</t>
  </si>
  <si>
    <t>DGANIVIAAK,DSLSDDVVK,LAGCTVFITGASR,SGAVEETFR,LLGTIYTAAEEIEAVGGK</t>
  </si>
  <si>
    <t>Isoform 2 of Hydroxysteroid dehydrogenase-like protein 2</t>
  </si>
  <si>
    <t>cell organization and biogenesis,cellular component movement,regulation of biological process,response to stimulus,transport</t>
  </si>
  <si>
    <t>catalytic activity,nucleotide binding</t>
  </si>
  <si>
    <t>cytoplasm,cytoskeleton,cytosol</t>
  </si>
  <si>
    <t>D6RBJ7</t>
  </si>
  <si>
    <t>LCDNLSTK,HQPQEFPTYVEPTNDEICEAFR</t>
  </si>
  <si>
    <t>vitamin D-binding protein</t>
  </si>
  <si>
    <t>B4E324</t>
  </si>
  <si>
    <t>CTSA</t>
  </si>
  <si>
    <t>metabolic process,regulation of biological process,transport</t>
  </si>
  <si>
    <t>catalytic activity,enzyme regulator activity</t>
  </si>
  <si>
    <t>EFSHIAFLTIK,QYSGYLK</t>
  </si>
  <si>
    <t>cDNA FLJ60397, highly similar to Lysosomal protective protein</t>
  </si>
  <si>
    <t>Q8N2G8</t>
  </si>
  <si>
    <t>GHDC</t>
  </si>
  <si>
    <t>endoplasmic reticulum,extracellular,membrane,nucleus,organelle lumen</t>
  </si>
  <si>
    <t>GEDIGEDLFSEALGR,ALLLDALR,EALEQGPR</t>
  </si>
  <si>
    <t>GH3 domain-containing protein</t>
  </si>
  <si>
    <t>A0A0A0MS52</t>
  </si>
  <si>
    <t>CAMK2G</t>
  </si>
  <si>
    <t>cell differentiation,cell organization and biogenesis,metabolic process,regulation of biological process,response to stimulus,transport</t>
  </si>
  <si>
    <t>FYFENLLSK,LTQYIDGQGRPR</t>
  </si>
  <si>
    <t>FTDDYQLFEELGK,FYFENLLSK,DLKPENLLLASK,LTQYIDGQGRPR</t>
  </si>
  <si>
    <t>calcium/calmodulin-dependent protein kinase (CaM kinase) II gamma, isoform CRA_a</t>
  </si>
  <si>
    <t>Q8WTV0-2</t>
  </si>
  <si>
    <t>SCARB1</t>
  </si>
  <si>
    <t>cell surface,cytoplasm,membrane</t>
  </si>
  <si>
    <t>cell organization and biogenesis,cell proliferation,cellular component movement,metabolic process,regulation of biological process,response to stimulus,transport</t>
  </si>
  <si>
    <t>protein binding,receptor activity,signal transducer activity,transporter activity</t>
  </si>
  <si>
    <t>GSVLQEAK,SVAGIGQTGK</t>
  </si>
  <si>
    <t>DKEAIQAYSESLMTSAPK,LIMTLAFTTLGER,LQLSLYMK,IDPSSLSFNMWK,ESGVFEGIPTYR,TFQFQPSK,SVAGIGQTGK</t>
  </si>
  <si>
    <t>Isoform 1 of Scavenger receptor class B member 1</t>
  </si>
  <si>
    <t>catalytic activity,motor activity,structural molecule activity</t>
  </si>
  <si>
    <t>catalytic activity,protein binding,receptor activity,signal transducer activity</t>
  </si>
  <si>
    <t>cytoplasm,cytoskeleton,membrane</t>
  </si>
  <si>
    <t>cytosol,nucleus</t>
  </si>
  <si>
    <t>DNA binding,catalytic activity,metal ion binding,nucleotide binding,protein binding</t>
  </si>
  <si>
    <t>DARS</t>
  </si>
  <si>
    <t>EGFR</t>
  </si>
  <si>
    <t>cell surface,cytoplasm,endosome,membrane,nucleus,organelle lumen</t>
  </si>
  <si>
    <t>cell organization and biogenesis,cell proliferation,cellular component movement,metabolic process,regulation of biological process,response to stimulus</t>
  </si>
  <si>
    <t>DNA binding,catalytic activity,enzyme regulator activity,nucleotide binding,protein binding,receptor activity,signal transducer activity</t>
  </si>
  <si>
    <t>PSPC1</t>
  </si>
  <si>
    <t>DNA binding,RNA binding,nucleotide binding,protein binding</t>
  </si>
  <si>
    <t>Q3KQV9</t>
  </si>
  <si>
    <t>UAP1L1</t>
  </si>
  <si>
    <t>LGVTYPK,WEEEGFR,LLPAVTFDGK,FWAELAPEPR</t>
  </si>
  <si>
    <t>UDP-N-acetylhexosamine pyrophosphorylase-like protein 1</t>
  </si>
  <si>
    <t>cytoplasm,cytosol,nucleus,proteasome</t>
  </si>
  <si>
    <t>cell proliferation,metabolic process,regulation of biological process,response to stimulus</t>
  </si>
  <si>
    <t>H0YD97</t>
  </si>
  <si>
    <t>GIQEIADSVK</t>
  </si>
  <si>
    <t>VVDDELATR,GIQEIADSVK</t>
  </si>
  <si>
    <t>Pyruvate dehydrogenase protein X component, mitochondrial</t>
  </si>
  <si>
    <t>RNA binding</t>
  </si>
  <si>
    <t>Q7Z2K6</t>
  </si>
  <si>
    <t>ERMP1</t>
  </si>
  <si>
    <t>DYLEHITSIGPR,AGDNILAVLK</t>
  </si>
  <si>
    <t>DYLEHITSIGPR,ILTDSIQR,AGDNILAVLK</t>
  </si>
  <si>
    <t>Endoplasmic reticulum metallopeptidase 1</t>
  </si>
  <si>
    <t>cytoplasm</t>
  </si>
  <si>
    <t>cell organization and biogenesis,coagulation,metabolic process,regulation of biological process,transport</t>
  </si>
  <si>
    <t>RNA binding,structural molecule activity</t>
  </si>
  <si>
    <t>enzyme regulator activity</t>
  </si>
  <si>
    <t>metabolic process,response to stimulus</t>
  </si>
  <si>
    <t>P42126-2</t>
  </si>
  <si>
    <t>ECI1</t>
  </si>
  <si>
    <t>AVQELWLR,SLQMYLER,ILADNPR,DADVQNFVSFISK,VLVEPDAGAGVAVMK</t>
  </si>
  <si>
    <t>Isoform 2 of Enoyl-CoA delta isomerase 1, mitochondrial</t>
  </si>
  <si>
    <t>O75947</t>
  </si>
  <si>
    <t>ATP5H</t>
  </si>
  <si>
    <t>cytosol,membrane,mitochondrion</t>
  </si>
  <si>
    <t>catalytic activity,transporter activity</t>
  </si>
  <si>
    <t>SCAEWVSLSK,IVEYEK,AGLVDDFEK,YTAQVDAEEK,VPVPEDK</t>
  </si>
  <si>
    <t>ATP synthase subunit d, mitochondrial</t>
  </si>
  <si>
    <t>P49419-2</t>
  </si>
  <si>
    <t>ALDH7A1</t>
  </si>
  <si>
    <t>cytosol,mitochondrion,nucleus,organelle lumen</t>
  </si>
  <si>
    <t>EGGTVVYGGK,QIGDALR</t>
  </si>
  <si>
    <t>EGGTVVYGGK,FKNEEEVFAWNNEVK,GAPTTSLISVAVTK,QIGDALR,QASVADYEETVKK,QVGLMVQER,DLPLAQGIK,VNLLSFTGSTQVGK</t>
  </si>
  <si>
    <t>Isoform 2 of Alpha-aminoadipic semialdehyde dehydrogenase</t>
  </si>
  <si>
    <t>Q02487-2</t>
  </si>
  <si>
    <t>DSC2</t>
  </si>
  <si>
    <t>cell communication,cell death,regulation of biological process,response to stimulus</t>
  </si>
  <si>
    <t>AYDPETR,TSYVTSVEENTVDVEILR,NLFYVER,LGEESIR,GPGVDQEPR</t>
  </si>
  <si>
    <t>Isoform 2B of Desmocollin-2</t>
  </si>
  <si>
    <t>Q59F17</t>
  </si>
  <si>
    <t>EPHB4</t>
  </si>
  <si>
    <t>cytosol,extracellular,membrane</t>
  </si>
  <si>
    <t>cellular component movement,metabolic process,regulation of biological process,response to stimulus</t>
  </si>
  <si>
    <t>EDLTYALR,IEEVIGAGEFGEVCR,APSGAVLDYEVK,DLVEPWVVVR,VSDFGLSR,VYIDPFTYEDPNEAVR</t>
  </si>
  <si>
    <t>B4DGD5</t>
  </si>
  <si>
    <t>DNAJC11</t>
  </si>
  <si>
    <t>AGFFGTVVEYGAER,LILTEASK</t>
  </si>
  <si>
    <t>LMQESVR,ESAATDVLQK,LILTEASK</t>
  </si>
  <si>
    <t>cDNA FLJ53979, highly similar to DnaJ homolog subfamily C member 11</t>
  </si>
  <si>
    <t>CA12</t>
  </si>
  <si>
    <t>Q96NY8</t>
  </si>
  <si>
    <t>PVRL4,NECTIN4</t>
  </si>
  <si>
    <t>SAAVTSEFHLVPSR,VDAGEGAQELALLHSK,SYSTLTTVR,NPLDGSVLLR,GDSGEQVGQVAWAR,SQPEESVGLR,GLEDQNLWHIGR</t>
  </si>
  <si>
    <t>Nectin-4</t>
  </si>
  <si>
    <t>Golgi,endoplasmic reticulum,extracellular,membrane,organelle lumen</t>
  </si>
  <si>
    <t>Q9NX20</t>
  </si>
  <si>
    <t>MRPL16</t>
  </si>
  <si>
    <t>IATANMLGIR,NNQNPWTFER,GAIDHYVTPVK</t>
  </si>
  <si>
    <t>39S ribosomal protein L16, mitochondrial</t>
  </si>
  <si>
    <t>catalytic activity,metal ion binding,nucleotide binding,protein binding,signal transducer activity</t>
  </si>
  <si>
    <t>P56537</t>
  </si>
  <si>
    <t>EIF6</t>
  </si>
  <si>
    <t>LNEAQPSTIATSMR,HGLLVPNNTTDQELQHIR,NSLPDTVQIR</t>
  </si>
  <si>
    <t>LNEAQPSTIATSMR,ETEEILADVLK,HGLLVPNNTTDQELQHIR,NSLPDTVQIR</t>
  </si>
  <si>
    <t>eukaryotic translation initiation factor 6</t>
  </si>
  <si>
    <t>ANXA4</t>
  </si>
  <si>
    <t>cell surface,cytoplasm,membrane,nucleus</t>
  </si>
  <si>
    <t>cell differentiation,regulation of biological process,response to stimulus</t>
  </si>
  <si>
    <t>enzyme regulator activity,metal ion binding,protein binding</t>
  </si>
  <si>
    <t>cytoplasm,cytoskeleton,cytosol,membrane</t>
  </si>
  <si>
    <t>cell organization and biogenesis,cellular component movement,metabolic process,regulation of biological process,response to stimulus</t>
  </si>
  <si>
    <t>O14672</t>
  </si>
  <si>
    <t>ADAM10</t>
  </si>
  <si>
    <t>Golgi,cell surface,cytoplasm,membrane,nucleus</t>
  </si>
  <si>
    <t>cell communication,cell organization and biogenesis,metabolic process,regulation of biological process,response to stimulus,transport</t>
  </si>
  <si>
    <t>AIDTIYQTTDFSGIR,FPNIGVEK,TITLQPGSPCNDFR,FSLCSIR,LPPPKPLPGTLK,GYCDVFMR</t>
  </si>
  <si>
    <t>Disintegrin and metalloproteinase domain-containing protein 10</t>
  </si>
  <si>
    <t>catalytic activity,motor activity,protein binding,structural molecule activity</t>
  </si>
  <si>
    <t>regulation of biological process,transport</t>
  </si>
  <si>
    <t>F1AZF2</t>
  </si>
  <si>
    <t>MMITSQDVLHSWAVPTLGLK,TDAIPFR,VVLPIEAPIR,LLDVDNR</t>
  </si>
  <si>
    <t>AHNAK</t>
  </si>
  <si>
    <t>Q09666</t>
  </si>
  <si>
    <t>ADLGVSGPK,GDVDVSLPK,ADIDVSGPK,AEGPEVDVNLPK,ADVDISGPK,FSMPGFK,GEGPEVDVNLPK,ADVVVSGPK,VKGDVDVSLPK</t>
  </si>
  <si>
    <t>ADLGVSGPK,VDVDVPDVNIEGPDAK,GDVDVSLPK,GNVDISAPK,ADVDISGPK,VDINAPDVEVQGK,VKGDVDVSVPK,GPHVDVSGPDIDIEGPEGK,ANVDISAPK,ADVVVSGPK,VKGDVDVSLPK,AEGPEVDVNLPK,VDVEVPDVSLEGPEGK,ADIDVSGPK,FSMPGFK,VDIDAPDVDVHGPDWHLK,FKMPDMNIK,VQTPEVDVK,VKGDMDVSVPK,GEGPEVDVNLPK,VDIEGPDVNIEGPEGK</t>
  </si>
  <si>
    <t>Neuroblast differentiation-associated protein AHNAK</t>
  </si>
  <si>
    <t>A4D1S0</t>
  </si>
  <si>
    <t>KLRG2</t>
  </si>
  <si>
    <t>HSWVGAWR,AAGAGLEPSSK,AGLDGDEKLPR,EDAALLPR,VRQPEGPESSPSPAGAVEK,AVTLTGLPMYVK</t>
  </si>
  <si>
    <t>killer cell lectin-like receptor subfamily G member 2</t>
  </si>
  <si>
    <t>cell organization and biogenesis,cellular component movement,regulation of biological process,transport</t>
  </si>
  <si>
    <t>catalytic activity,motor activity,protein binding</t>
  </si>
  <si>
    <t>LMNA</t>
  </si>
  <si>
    <t>cell organization and biogenesis,regulation of biological process,response to stimulus,transport</t>
  </si>
  <si>
    <t>Q6EMK4</t>
  </si>
  <si>
    <t>VASN</t>
  </si>
  <si>
    <t>cell surface,extracellular,membrane,mitochondrion</t>
  </si>
  <si>
    <t>LAGLGLQQLDEGLFSR,YLQGSSVQLR,ESHVTLASPEETR,NLHDLDVSDNQLER</t>
  </si>
  <si>
    <t>vasorin</t>
  </si>
  <si>
    <t>cytoplasm,cytosol,mitochondrion</t>
  </si>
  <si>
    <t>A5YM53</t>
  </si>
  <si>
    <t>ITGAV</t>
  </si>
  <si>
    <t>cell surface,cytosol,membrane</t>
  </si>
  <si>
    <t>cell differentiation,cell growth,cell organization and biogenesis,cellular component movement,cellular homeostasis,metabolic process,regulation of biological process,response to stimulus,transport</t>
  </si>
  <si>
    <t>metal ion binding,protein binding,receptor activity,signal transducer activity,transporter activity</t>
  </si>
  <si>
    <t>LNGFEVFAR,TVEYAPCR,SAILYVK,LEVSVDSDQK,LQEVGQVSVSLQR,AGTQLLAGLR,YDPNVYSIK,YNNQLATR,MFLLVGAPK,GATDIDKNGYPDLIVGAFGVDR</t>
  </si>
  <si>
    <t>ALFLYSR,SAILYVK,NGYPDLIVGAFGVDR,GGLMQCEELIAYLRDESEFR,LQEVGQVSVSLQR,DKLTPITIFMEYR,MFLLVGAPK,GSDGKLQEVGQVSVSLQR,AGTQLLAGLR,FSVHQQSEMDTSVK,YDPNVYSIK,GGLMQCEELIAYLR,VRPPQEEQER,SQDIDADGQGFCQGGFSIDFTK,DDPLEFK,CQPIEFDATGNR,ASGDFQTTK,TLGMVYIYDGK,TVEYAPCR,LEVSVDSDQK,NNGPSSFSK,SHQWFGASVR,IYIGDDNPLTLIVK,STGLNAVPSQILEGQWAAR,EPVGTCFLQDGTK,KGIVYIFNGR,ILACAPLYHWR,DYAKDDPLEFK,NNEALAR,LNGFEVFAR,GIVYIFNGR,FDLQIQSSNLFDK,AMLHLQWPYK,CDWSSTR,QVVCDLGNPMK,YNNQLATR,LTPITIFMEYR,GATDIDKNGYPDLIVGAFGVDR,IVCQVGR,TCSLPGTALK</t>
  </si>
  <si>
    <t>ITGAV protein</t>
  </si>
  <si>
    <t>ACAA2</t>
  </si>
  <si>
    <t>A4D0S4</t>
  </si>
  <si>
    <t>LAMB4</t>
  </si>
  <si>
    <t>Golgi,extracellular</t>
  </si>
  <si>
    <t>cellular component movement,regulation of biological process,transport</t>
  </si>
  <si>
    <t>QIMQLNEQLK,KIQDLNLSR</t>
  </si>
  <si>
    <t>Laminin subunit beta-4</t>
  </si>
  <si>
    <t>catalytic activity,nucleotide binding,transporter activity</t>
  </si>
  <si>
    <t>Q6I9U3</t>
  </si>
  <si>
    <t>M6PR</t>
  </si>
  <si>
    <t>endosome,membrane,vacuole</t>
  </si>
  <si>
    <t>HTLADNFNPVSEER,NVPAAYR</t>
  </si>
  <si>
    <t>M6pr protein</t>
  </si>
  <si>
    <t>cytosol,membrane,nucleus,ribosome</t>
  </si>
  <si>
    <t>cell organization and biogenesis,cellular component movement,metabolic process,regulation of biological process</t>
  </si>
  <si>
    <t>cell organization and biogenesis,cell proliferation,metabolic process,regulation of biological process,response to stimulus</t>
  </si>
  <si>
    <t>DNA binding,catalytic activity,protein binding</t>
  </si>
  <si>
    <t>cytosol,membrane,mitochondrion,organelle lumen</t>
  </si>
  <si>
    <t>catalytic activity,enzyme regulator activity,protein binding</t>
  </si>
  <si>
    <t>Q8IXB1-2</t>
  </si>
  <si>
    <t>DNAJC10</t>
  </si>
  <si>
    <t>endoplasmic reticulum,membrane,organelle lumen</t>
  </si>
  <si>
    <t>cellular homeostasis,metabolic process,regulation of biological process,response to stimulus</t>
  </si>
  <si>
    <t>AYEVLKDEDLR,ALLPELR,NFQEEQINTR</t>
  </si>
  <si>
    <t>Isoform 2 of DnaJ homolog subfamily C member 10</t>
  </si>
  <si>
    <t>defense response,metabolic process,regulation of biological process,response to stimulus</t>
  </si>
  <si>
    <t>cell differentiation,metabolic process,regulation of biological process</t>
  </si>
  <si>
    <t>Proteasome subunit alpha type</t>
  </si>
  <si>
    <t>cell differentiation,metabolic process,regulation of biological process,response to stimulus,transport</t>
  </si>
  <si>
    <t>40S ribosomal protein S3</t>
  </si>
  <si>
    <t>FAM120A</t>
  </si>
  <si>
    <t>Q6PGP7</t>
  </si>
  <si>
    <t>TTC37</t>
  </si>
  <si>
    <t>EGKQVLK</t>
  </si>
  <si>
    <t>Tetratricopeptide repeat protein 37</t>
  </si>
  <si>
    <t>I0B0K7</t>
  </si>
  <si>
    <t>FLG</t>
  </si>
  <si>
    <t>cell death,cell differentiation,development</t>
  </si>
  <si>
    <t>QSESSHGWTGPSTGVR,HSASQDGQDTIR,LAQAYYESTR,HTQTSSGGQAASSHEQAR</t>
  </si>
  <si>
    <t>Truncated profilaggrin</t>
  </si>
  <si>
    <t>IGSF8</t>
  </si>
  <si>
    <t>A0A024R462</t>
  </si>
  <si>
    <t>FN1</t>
  </si>
  <si>
    <t>extracellular,membrane,organelle lumen</t>
  </si>
  <si>
    <t>cell differentiation,cell organization and biogenesis,cellular component movement,defense response,metabolic process,regulation of biological process,response to stimulus,transport</t>
  </si>
  <si>
    <t>SEPLIGR,LGVRPSQGGEAPR,STTPDITGYR,VDVIPVNLPGEHGQR,SYTITGLQPGTDYK</t>
  </si>
  <si>
    <t>fibronectin 1, isoform CRA_n</t>
  </si>
  <si>
    <t>P31944</t>
  </si>
  <si>
    <t>CASP14</t>
  </si>
  <si>
    <t>KTNPEIQSTLR</t>
  </si>
  <si>
    <t>FQQAIDSR,TNPEIQSTLR,KTNPEIQSTLR,RDPTAEQFQEELEK</t>
  </si>
  <si>
    <t>Caspase-14</t>
  </si>
  <si>
    <t>DNA binding,RNA binding,catalytic activity,nucleotide binding,protein binding</t>
  </si>
  <si>
    <t>Q8TEM1</t>
  </si>
  <si>
    <t>NUP210</t>
  </si>
  <si>
    <t>endoplasmic reticulum,membrane,nucleus</t>
  </si>
  <si>
    <t>IQEAVYK,VIVAVGDR</t>
  </si>
  <si>
    <t>Nuclear pore membrane glycoprotein 210</t>
  </si>
  <si>
    <t>cell organization and biogenesis,regulation of biological process,response to stimulus</t>
  </si>
  <si>
    <t>DNA binding,RNA binding,protein binding</t>
  </si>
  <si>
    <t>B4DL19</t>
  </si>
  <si>
    <t>ANXA1</t>
  </si>
  <si>
    <t>cell surface,cytoplasm,cytoskeleton,cytosol,endosome,extracellular,membrane,nucleus,vacuole</t>
  </si>
  <si>
    <t>DNA binding,RNA binding,catalytic activity,enzyme regulator activity,metal ion binding,protein binding,structural molecule activity</t>
  </si>
  <si>
    <t>SYPQLR,DITSDTSGDFR</t>
  </si>
  <si>
    <t>H0Y6E7</t>
  </si>
  <si>
    <t>nucleotide binding</t>
  </si>
  <si>
    <t>VEQATKPSFESGR,GNMVEADRPGK,LFIGGLNTETNEK,DSYGGPPR,ALEAVFGK</t>
  </si>
  <si>
    <t>RNA-binding motif protein, X chromosome</t>
  </si>
  <si>
    <t>Q16543</t>
  </si>
  <si>
    <t>CDC37</t>
  </si>
  <si>
    <t>cell division,metabolic process,regulation of biological process,response to stimulus,transport</t>
  </si>
  <si>
    <t>LQAEAQQLR,EGEEAGPGDPLLEAVPK</t>
  </si>
  <si>
    <t>Hsp90 co-chaperone Cdc37</t>
  </si>
  <si>
    <t>Q9Y6U3-2</t>
  </si>
  <si>
    <t>SCIN</t>
  </si>
  <si>
    <t>VLGEKPELPDGGDDDDIIADISNR,NLASITR,SELIVVEEGSEPSELIK,SLGGQAVQIR,GQIIYTWQGANATR,ANQVATGIR,ELYHEEFAR</t>
  </si>
  <si>
    <t>Isoform 2 of Adseverin</t>
  </si>
  <si>
    <t>B4DWI8</t>
  </si>
  <si>
    <t>GSQGGNFEGPNKRR,GFVEFAAKPPAR</t>
  </si>
  <si>
    <t>cDNA FLJ57805, highly similar to Homo sapiens paraspeckle component 1 (PSPC1), transcript variant alpha, mRNA</t>
  </si>
  <si>
    <t>Q5HY54</t>
  </si>
  <si>
    <t>FLNA</t>
  </si>
  <si>
    <t>cytoplasm,cytoskeleton,cytosol,extracellular,membrane,nucleus</t>
  </si>
  <si>
    <t>RNA binding,protein binding,signal transducer activity</t>
  </si>
  <si>
    <t>EATTEFSVDAR,YGGQPVPNFPSK,EAGAGGLAIAVEGPSK</t>
  </si>
  <si>
    <t>LTVSSLQESGLK,ANLPQSFQVDTSK,AEISFEDR,DAGEGGLSLAIEGPSK,YNEQHVPGSPFTAR,EATTEFSVDAR,YGGDEIPFSPYR,VDVGKDQEFTVK,GLVEPVDVVDNADGTQTVNYVPSR,EAGAGGLAIAVEGPSK,GAGTGGLGLAVEGPSEAK</t>
  </si>
  <si>
    <t>Filamin-A</t>
  </si>
  <si>
    <t>A8K3A8</t>
  </si>
  <si>
    <t>QARS</t>
  </si>
  <si>
    <t>cytoplasm,cytosol,organelle lumen</t>
  </si>
  <si>
    <t>QHLEITGGQVR,LEADLEK,FSEGEATLR,FDDTNPEK,LFTLTALR,AMAVLESLR,SHPLDPIDTVDFER,EAATQAQQTLGSTIDK,DVLNDTAPR</t>
  </si>
  <si>
    <t>cDNA FLJ75085, highly similar to Homo sapiens glutaminyl-tRNA synthetase (QARS), mRNA</t>
  </si>
  <si>
    <t>cytosol,membrane,mitochondrion,ribosome</t>
  </si>
  <si>
    <t>P21266</t>
  </si>
  <si>
    <t>GSTM3</t>
  </si>
  <si>
    <t>ITQSNAILR,QFSMFLGK,LLLEFTDTSYEEK,LKPQYLEELPGQLK,CLDEFPNLK,IAAYLQSDQFCK</t>
  </si>
  <si>
    <t>ITQSNAILR,QFSMFLGK,YTCGEAPDYDR,LLLEFTDTSYEEK,IRVDIIENQVMDFR,LKPQYLEELPGQLK,CLDEFPNLK,IAAYLQSDQFCK,SQWLDVK</t>
  </si>
  <si>
    <t>glutathione S-transferase Mu 3</t>
  </si>
  <si>
    <t>Q9HCU4</t>
  </si>
  <si>
    <t>CELSR2</t>
  </si>
  <si>
    <t>cell organization and biogenesis,development,regulation of biological process,response to stimulus</t>
  </si>
  <si>
    <t>STITLQLR,EDVTPGAPVLR,VAYQLATR,VGSALLDTANK,ALDKPVTVQFR,QADGVLLQAITR,VGSALLDTANKR,GSFGTAVR,SLLTAISAQR,NLQVDSR,EGHVMLSVEGTGLQASSLR,YVVQVR,VPAHDPDISDSLTYSFER</t>
  </si>
  <si>
    <t>cadherin EGF LAG seven-pass G-type receptor 2</t>
  </si>
  <si>
    <t>B2RAK1</t>
  </si>
  <si>
    <t>LNPEP</t>
  </si>
  <si>
    <t>cytosol,extracellular,membrane,organelle lumen</t>
  </si>
  <si>
    <t>cell communication,cell organization and biogenesis,metabolic process,regulation of biological process,response to stimulus</t>
  </si>
  <si>
    <t>GFPLVTVQK,ELSSYEDFLDAR,LPTAVVPLR,LFPWAQIR,YISIGSEAEK,GSSLLLMLK,INPYVLSDKDR,IIRDEQYTALSNMPK,ILEALASSEDVR,YQSVSLLDK</t>
  </si>
  <si>
    <t>aminopeptidase</t>
  </si>
  <si>
    <t>metal ion binding,protein binding,transporter activity</t>
  </si>
  <si>
    <t>A0A0A0MQU0</t>
  </si>
  <si>
    <t>DLFDFSTR,VATSSLDQTVK</t>
  </si>
  <si>
    <t>WD repeat-containing protein 18</t>
  </si>
  <si>
    <t>Q16625-3</t>
  </si>
  <si>
    <t>OCLN</t>
  </si>
  <si>
    <t>EYPPITSDQQR,STPVPEVVQELPLTSPVDDFR,SLQSELDEINK,SLQSELDEINKELSR,NVSAGTQDVPSPPSDYVER,YSSGGNFETPSK,NFDTGLQEYK,LDKELDDYR,SNILWDKEHIYDEQPPNVEEWVK</t>
  </si>
  <si>
    <t>Isoform 3 of Occludin</t>
  </si>
  <si>
    <t>cell organization and biogenesis,cellular homeostasis,metabolic process,regulation of biological process,response to stimulus</t>
  </si>
  <si>
    <t>Golgi,membrane</t>
  </si>
  <si>
    <t>B4E1R7</t>
  </si>
  <si>
    <t>CAPN2</t>
  </si>
  <si>
    <t>Golgi,chromosome,cytoplasm,cytoskeleton,cytosol,endoplasmic reticulum,membrane,nucleus,vacuole</t>
  </si>
  <si>
    <t>SGTMNSYEMR,ELGPYSSK,SDGFSIETCK,NFFLTNR,NPWGEVEWTGR,EFYILWTK,SDTFINLR,ALEEAGFK</t>
  </si>
  <si>
    <t>cDNA FLJ58224, highly similar to Calpain-2 catalytic subunit</t>
  </si>
  <si>
    <t>B4DPN0</t>
  </si>
  <si>
    <t>APOH</t>
  </si>
  <si>
    <t>cell surface,extracellular,organelle lumen</t>
  </si>
  <si>
    <t>VSFFCK,TDASDVKPC</t>
  </si>
  <si>
    <t>cDNA FLJ51265, moderately similar to Beta-2-glycoprotein 1 (Beta-2-glycoprotein I)</t>
  </si>
  <si>
    <t>A2NUT2</t>
  </si>
  <si>
    <t>LTVLGQPK,AGVETTTPSK,SYSCQVTHEGSTVEK</t>
  </si>
  <si>
    <t>Lambda-chain (AA -20 to 215)</t>
  </si>
  <si>
    <t>extracellular,membrane,organelle lumen,vacuole</t>
  </si>
  <si>
    <t>TGM3</t>
  </si>
  <si>
    <t>cell differentiation,cell organization and biogenesis,metabolic process</t>
  </si>
  <si>
    <t>Q6NTG0</t>
  </si>
  <si>
    <t>SLC9A3R2</t>
  </si>
  <si>
    <t>IKAVEGQTR,SVDPGSPAAR</t>
  </si>
  <si>
    <t>SLC9A3R2 protein</t>
  </si>
  <si>
    <t>cell organization and biogenesis,defense response,metabolic process,regulation of biological process,response to stimulus,transport</t>
  </si>
  <si>
    <t>Q6S8J3</t>
  </si>
  <si>
    <t>POTEE</t>
  </si>
  <si>
    <t>AGFAGDDAPR,RGILTLK,LCYVALDFEQEMATAASSSSLEK,IWHHTFYNELR,QEYDESGPSIVHR,KNDNLLK,SYELPDGQVITIGNER,EKLCYVALDFEQEMATAASSSSLEK,AVFPSIVGRPR</t>
  </si>
  <si>
    <t>POTE ankyrin domain family member E</t>
  </si>
  <si>
    <t>cell organization and biogenesis,cellular component movement,regulation of biological process,response to stimulus</t>
  </si>
  <si>
    <t>A0A087WUL2</t>
  </si>
  <si>
    <t>FGIQAQMVTTDFQK,FGPYYTEPVIAGLDPK</t>
  </si>
  <si>
    <t>proteasome subunit beta type-3</t>
  </si>
  <si>
    <t>endoplasmic reticulum,organelle lumen</t>
  </si>
  <si>
    <t>Q9Y653</t>
  </si>
  <si>
    <t>GPR56,ADGRG1</t>
  </si>
  <si>
    <t>cell communication,cell differentiation,cellular component movement,development,regulation of biological process,response to stimulus</t>
  </si>
  <si>
    <t>protein binding,receptor activity,signal transducer activity</t>
  </si>
  <si>
    <t>RPSAAPASQQLQSLESK,DFLLSDK</t>
  </si>
  <si>
    <t>Adhesion G-protein coupled receptor G1</t>
  </si>
  <si>
    <t>B4DMV6</t>
  </si>
  <si>
    <t>EIF4H</t>
  </si>
  <si>
    <t>cell organization and biogenesis,metabolic process,regulation of biological process,reproduction</t>
  </si>
  <si>
    <t>VDIAEGR,AYSSFGGGR</t>
  </si>
  <si>
    <t>cDNA FLJ60708, highly similar to Eukaryotic translation initiation factor 4H</t>
  </si>
  <si>
    <t>B7Z2W5</t>
  </si>
  <si>
    <t>RGL1</t>
  </si>
  <si>
    <t>IWEVLK,FANLDSSVK</t>
  </si>
  <si>
    <t>ral guanine nucleotide dissociation stimulator-like 1, isoform CRA_d</t>
  </si>
  <si>
    <t>DNA binding,RNA binding,catalytic activity,protein binding</t>
  </si>
  <si>
    <t>cytosol,extracellular,organelle lumen</t>
  </si>
  <si>
    <t>F8VY02</t>
  </si>
  <si>
    <t>ERP29</t>
  </si>
  <si>
    <t>cell surface,endoplasmic reticulum,membrane,organelle lumen</t>
  </si>
  <si>
    <t>WAEQYLK,QGQDNLSSVK</t>
  </si>
  <si>
    <t>Endoplasmic reticulum resident protein 29</t>
  </si>
  <si>
    <t>E9PC74</t>
  </si>
  <si>
    <t>AWSPVFR,IITSELYR</t>
  </si>
  <si>
    <t>Translation initiation factor eIF-2B subunit epsilon</t>
  </si>
  <si>
    <t>Q53G72</t>
  </si>
  <si>
    <t>BCAP31</t>
  </si>
  <si>
    <t>cytosol,endoplasmic reticulum,membrane,mitochondrion</t>
  </si>
  <si>
    <t>cellular homeostasis,regulation of biological process,response to stimulus,transport</t>
  </si>
  <si>
    <t>LDVGNAEVK,LQAAVDGPMDK</t>
  </si>
  <si>
    <t>B-cell receptor-associated protein 31 variant</t>
  </si>
  <si>
    <t>Calpain small subunit 1</t>
  </si>
  <si>
    <t>cytoplasm,cytoskeleton,cytosol,extracellular,membrane,nucleus,organelle lumen</t>
  </si>
  <si>
    <t>Ribosome-binding protein 1</t>
  </si>
  <si>
    <t>V-type proton ATPase subunit B, brain isoform</t>
  </si>
  <si>
    <t>Golgi</t>
  </si>
  <si>
    <t>regulation of biological process,response to stimulus,transport</t>
  </si>
  <si>
    <t>cell organization and biogenesis,development,metabolic process,regulation of biological process</t>
  </si>
  <si>
    <t>P07686</t>
  </si>
  <si>
    <t>HEXB</t>
  </si>
  <si>
    <t>cell organization and biogenesis,cellular component movement,cellular homeostasis,metabolic process,regulation of biological process,reproduction,response to stimulus,transport</t>
  </si>
  <si>
    <t>LAPGTIVEVWK,VLDIIATINK</t>
  </si>
  <si>
    <t>Beta-hexosaminidase subunit beta</t>
  </si>
  <si>
    <t>A4FU77</t>
  </si>
  <si>
    <t>SNRNP200</t>
  </si>
  <si>
    <t>membrane,nucleus,spliceosomal complex</t>
  </si>
  <si>
    <t>DIDAFWLQR,TGNFQVTELGR,HLILPEK,GTQVYSPEK,DTLGLFLR</t>
  </si>
  <si>
    <t>SNRNP200 protein</t>
  </si>
  <si>
    <t>catalytic activity,nucleotide binding,protein binding,transporter activity</t>
  </si>
  <si>
    <t>Eukaryotic translation initiation factor 3 subunit E</t>
  </si>
  <si>
    <t>P38117-2</t>
  </si>
  <si>
    <t>ETFB</t>
  </si>
  <si>
    <t>cytosol,organelle lumen</t>
  </si>
  <si>
    <t>VETTEDLVAK</t>
  </si>
  <si>
    <t>IEVIKPGDLGVDLTSK,EIDGGLETLR,VETTEDLVAK,LKLPAVVTADLR,VDLVLLGK,LSVISVEDPPQR</t>
  </si>
  <si>
    <t>Isoform 2 of Electron transfer flavoprotein subunit beta</t>
  </si>
  <si>
    <t>NADH dehydrogenase [ubiquinone] iron-sulfur protein 7, mitochondrial</t>
  </si>
  <si>
    <t>P10909-2</t>
  </si>
  <si>
    <t>CLU</t>
  </si>
  <si>
    <t>Golgi,cell surface,cytoplasm,cytosol,endoplasmic reticulum,extracellular,membrane,mitochondrion,nucleus,organelle lumen</t>
  </si>
  <si>
    <t>cell organization and biogenesis,cell proliferation,defense response,metabolic process,regulation of biological process,response to stimulus,transport</t>
  </si>
  <si>
    <t>VTTVASHTSDSDVPSGVTEVVVK,ASSIIDELFQDR,LFDSDPITVTVPVEVSR,EIQNAVNGVK,ELDESLQVAER,FMETVAEK</t>
  </si>
  <si>
    <t>Isoform 2 of Clusterin</t>
  </si>
  <si>
    <t>Q9P1F0</t>
  </si>
  <si>
    <t>LGTGLSIQIR,FGRLNW</t>
  </si>
  <si>
    <t>PRO2049</t>
  </si>
  <si>
    <t>A0A0C4DG40</t>
  </si>
  <si>
    <t>SYNE1</t>
  </si>
  <si>
    <t>Golgi,cytoplasm,cytoskeleton,membrane,nucleus</t>
  </si>
  <si>
    <t>cell differentiation,cell organization and biogenesis</t>
  </si>
  <si>
    <t>LTQIRR,LYQVLDDGKR</t>
  </si>
  <si>
    <t>Nesprin-1</t>
  </si>
  <si>
    <t>A8K6K4</t>
  </si>
  <si>
    <t>IL1RAP</t>
  </si>
  <si>
    <t>GVLENEFGYK,AGLENMASR,TQILSIK,VAFPLEVVQK,TVLTVIK</t>
  </si>
  <si>
    <t>cDNA FLJ77565, highly similar to Homo sapiens interleukin 1 receptor accessory protein (IL1RAP), transcript variant 1, mRNA</t>
  </si>
  <si>
    <t>P42892-2</t>
  </si>
  <si>
    <t>ECE1</t>
  </si>
  <si>
    <t>endosome,membrane</t>
  </si>
  <si>
    <t>TSSFLDQR,DNFQDTLQVVTAHYR,AFEESLSTLK,HTLGENIADNGGLK,AQVYYR,SIATEIILEIK</t>
  </si>
  <si>
    <t>Isoform A of Endothelin-converting enzyme 1</t>
  </si>
  <si>
    <t>catalytic activity,enzyme regulator activity,protein binding,transporter activity</t>
  </si>
  <si>
    <t>Sodium/potassium-transporting ATPase subunit beta</t>
  </si>
  <si>
    <t>P01023</t>
  </si>
  <si>
    <t>A2M</t>
  </si>
  <si>
    <t>ATVLNYLPK,LPPNVVEESAR,MVSGFIPLKPTVK,QSSEITR,GEAFTLK,QTVSWAVTPK</t>
  </si>
  <si>
    <t>alpha-2-macroglobulin</t>
  </si>
  <si>
    <t>H0YCT5</t>
  </si>
  <si>
    <t>RLNVWDLSK,TVALWDLR</t>
  </si>
  <si>
    <t>Histone-binding protein RBBP4</t>
  </si>
  <si>
    <t>DNA binding,RNA binding</t>
  </si>
  <si>
    <t>B2RAR6</t>
  </si>
  <si>
    <t>EEF1D</t>
  </si>
  <si>
    <t>cytoplasm,cytosol,endoplasmic reticulum,nucleus</t>
  </si>
  <si>
    <t>DNA binding,RNA binding,protein binding,signal transducer activity</t>
  </si>
  <si>
    <t>QENGASVILR,SIQLDGLVWGASK,FEEHVQSVDIAAFNK,SLAGSSGPGASSGTSGDHGELVVR,GVVQELQQAISK,IASLEVENQSLR,LVPVGYGIR</t>
  </si>
  <si>
    <t>cDNA, FLJ95068, highly similar to Homo sapiens eukaryotic translation elongation factor 1 delta (guanine nucleotide exchange protein) (EEF1D), transcript variant 1, mRNA</t>
  </si>
  <si>
    <t>ATP synthase subunit A</t>
  </si>
  <si>
    <t>Uncharacterized protein</t>
  </si>
  <si>
    <t>cell surface,extracellular,membrane</t>
  </si>
  <si>
    <t>PRKDC</t>
  </si>
  <si>
    <t>cell death,cell differentiation,cell organization and biogenesis,cell proliferation,metabolic process,regulation of biological process,response to stimulus</t>
  </si>
  <si>
    <t>SPINT1</t>
  </si>
  <si>
    <t>H3BV55</t>
  </si>
  <si>
    <t>IEFYELDK,GTFIEFR,NGMLNVSPIGR,TIYFFGDK,TMGYSVTAPEDTR,VQEQLGNDVVEK,IGVVGGSDFEK</t>
  </si>
  <si>
    <t>phosphomannomutase</t>
  </si>
  <si>
    <t>Q13283</t>
  </si>
  <si>
    <t>G3BP1</t>
  </si>
  <si>
    <t>FYVHNDIFR,TFSWASVTSK,EAGEQGDIEPR</t>
  </si>
  <si>
    <t>FYVHNDIFR,TFSWASVTSK,LPNFGFVVFDDSEPVQK,EAGEQGDIEPR</t>
  </si>
  <si>
    <t>Ras GTPase-activating protein-binding protein 1</t>
  </si>
  <si>
    <t>P13798</t>
  </si>
  <si>
    <t>APEH</t>
  </si>
  <si>
    <t>cytoplasm,cytosol,extracellular,membrane</t>
  </si>
  <si>
    <t>SALYYVDLIGGK,VGFLPSAGK</t>
  </si>
  <si>
    <t>LSPDQCR,SALYYVDLIGGK,VGFLPSAGK,SFNLSALEK,QGMEYYR,QFLEVWEK</t>
  </si>
  <si>
    <t>Acylamino-acid-releasing enzyme</t>
  </si>
  <si>
    <t>cell organization and biogenesis,cellular homeostasis,metabolic process,regulation of biological process,response to stimulus,transport</t>
  </si>
  <si>
    <t>cell death,cell organization and biogenesis,regulation of biological process,transport</t>
  </si>
  <si>
    <t>STAT1</t>
  </si>
  <si>
    <t>cell death,cell differentiation,cell proliferation,cellular component movement,defense response,metabolic process,regulation of biological process,response to stimulus</t>
  </si>
  <si>
    <t>DNA binding,protein binding,signal transducer activity</t>
  </si>
  <si>
    <t>H0YAG8</t>
  </si>
  <si>
    <t>GLMPDGTSR,IDPLAPLDK</t>
  </si>
  <si>
    <t>alcohol dehydrogenase class-3</t>
  </si>
  <si>
    <t>Microtubule-actin cross-linking factor 1, isoforms 1/2/3/5</t>
  </si>
  <si>
    <t>A0A024R321</t>
  </si>
  <si>
    <t>FLNB</t>
  </si>
  <si>
    <t>cell differentiation,cell organization and biogenesis,regulation of biological process,response to stimulus</t>
  </si>
  <si>
    <t>VLQSFTVDSSK,LPNNHIGISFIPR,NTVELLVEDK,YGGPNHIVGSPFK,LVSPGSANETSSILVESVTR,LDVTILSPSR,IFAQDGEGQR,TYSVEYLPK,DAGEGLLAVQITDQEGKPK,VVPCLVTPVTGR,VVASGPGLEHGK,SPFEVQVGPEAGMQK,EAGAGGLSIAVEGPSK,VQAQGPGLK,YTPTQQGNMQVLVTYGGDPIPK,YGGELVPHFPAR,VLPTYDASK,AYGPGLEK,AEVSIQNNK,YVPPAAGR,IAGPGLGSGVR,AWGPGLHGGIVGR,DLDIIDNYDYSHTVK,GAGIGGLGITVEGPSESK,AHGPGLEGGLVGKPAEFTIDTK,IKVFGPGIEGK,EAFTNKPNVFTVVTR,TGEEVGFVVDAK,YAPTEVGLHEMHIK,AGLAPLEVR,VNQPASFAIR,AGPGTLSVTIEGPSK,VAVTEGCQPSR,ADIEMPFDPSK,SPFTVGVAAPLDLSK,SPFEVSVDK,GLEELVK,VKVEPAVDTSR,FNDEHIPESPYLVPVIAPSDDAR,VEVGKDQEFTVDTR,YADEEIPR,GQHVTGSPFQFTVGPLGEGGAHK</t>
  </si>
  <si>
    <t>filamin B, beta (actin binding protein 278), isoform CRA_a</t>
  </si>
  <si>
    <t>B4DHY4</t>
  </si>
  <si>
    <t>ANXA7</t>
  </si>
  <si>
    <t>cell differentiation,cell organization and biogenesis,cell proliferation,cellular homeostasis,metabolic process,regulation of biological process,response to stimulus</t>
  </si>
  <si>
    <t>LLVSMCQGNR,ATMEAYSR,TLGTMIAGDTSGDYR,GFGTDEQAIVDVVANR,EFSGYVESGLK,VLIEILCTR,LYYAMK,DENQSINHQMAQEDAQR,GAGTDDSTLVR,SEIDLVQIK,LYQAGEGR,DLLSSVSR,LGTDESCFNMILATR</t>
  </si>
  <si>
    <t>P68036</t>
  </si>
  <si>
    <t>UBE2L3</t>
  </si>
  <si>
    <t>RNA binding,catalytic activity,enzyme regulator activity,nucleotide binding,protein binding</t>
  </si>
  <si>
    <t>ADLAEEYSK</t>
  </si>
  <si>
    <t>IEINFPAEYPFKPPK,ADLAEEYSK,TDQVIQSLIALVNDPQPEHPLR</t>
  </si>
  <si>
    <t>Ubiquitin-conjugating enzyme E2 L3</t>
  </si>
  <si>
    <t>Q969P0-3</t>
  </si>
  <si>
    <t>DTQFSYAVFK,VVAGEVQVQR,LQGDAVVLK,LVAQLDTEGVGSLGPGYEGR,SVPEAPVGR,SDLAVEAGAPYAER,MTVHEGQELALGCLAR,LQAQDAGIYECHTPSTDTR,QAPTSPPR,STLQEVVGIR,VLPDVLQVSAAPPGPR,YLGSYSGK</t>
  </si>
  <si>
    <t>Isoform 3 of Immunoglobulin superfamily member 8</t>
  </si>
  <si>
    <t>B2RUT8</t>
  </si>
  <si>
    <t>TSPOAP1,BZRAP1</t>
  </si>
  <si>
    <t>Golgi,cytoplasm,cytosol,mitochondrion</t>
  </si>
  <si>
    <t>cell organization and biogenesis,cellular component movement,metabolic process,regulation of biological process,reproduction,response to stimulus,transport</t>
  </si>
  <si>
    <t>QQLLQR,GQLLGVTQER</t>
  </si>
  <si>
    <t>Benzodiazapine receptor (peripheral) associated protein 1</t>
  </si>
  <si>
    <t>P01008</t>
  </si>
  <si>
    <t>SERPINC1</t>
  </si>
  <si>
    <t>coagulation,defense response,regulation of biological process,response to stimulus,transport</t>
  </si>
  <si>
    <t>LPGIVAEGR</t>
  </si>
  <si>
    <t>LQPLDFK,FDTISEK,TSDQIHFFFAK,FSPENTR,RVWELSK,LPGIVAEGR</t>
  </si>
  <si>
    <t>Antithrombin-III</t>
  </si>
  <si>
    <t>B4DP27</t>
  </si>
  <si>
    <t>TMED2</t>
  </si>
  <si>
    <t>IVMFTIDIGEAPK,FCFSNR,HEQEYMEVR</t>
  </si>
  <si>
    <t>cDNA FLJ52153, highly similar to Transmembrane emp24 domain-containing protein 2</t>
  </si>
  <si>
    <t>Q9UIW2</t>
  </si>
  <si>
    <t>PLXNA1</t>
  </si>
  <si>
    <t>cell growth,cellular component movement,development,regulation of biological process,response to stimulus</t>
  </si>
  <si>
    <t>APSVANPVR,MVSEIYLTR,GPIDAITGEAR</t>
  </si>
  <si>
    <t>Plexin-A1</t>
  </si>
  <si>
    <t>Q6ZMW3-2</t>
  </si>
  <si>
    <t>EML6</t>
  </si>
  <si>
    <t>LLQVNSGAR,MADRTAPR,IWDLADK</t>
  </si>
  <si>
    <t>MADRTAPR,IWDLADK</t>
  </si>
  <si>
    <t>Isoform 2 of Echinoderm microtubule-associated protein-like 6</t>
  </si>
  <si>
    <t>Q03252</t>
  </si>
  <si>
    <t>LMNB2</t>
  </si>
  <si>
    <t>LLEGEEER,ISEKEEVTTR</t>
  </si>
  <si>
    <t>Lamin-B2</t>
  </si>
  <si>
    <t>Q08345-5</t>
  </si>
  <si>
    <t>DDR1</t>
  </si>
  <si>
    <t>cell growth,cell organization and biogenesis,cellular component movement,metabolic process,regulation of biological process,response to stimulus,transport</t>
  </si>
  <si>
    <t>catalytic activity,metal ion binding,nucleotide binding,protein binding,receptor activity,signal transducer activity</t>
  </si>
  <si>
    <t>AVSVPLGGR,EEEYLQVDLQR,NLYAGDYYR</t>
  </si>
  <si>
    <t>Isoform 4 of Epithelial discoidin domain-containing receptor 1</t>
  </si>
  <si>
    <t>Q9UEI6</t>
  </si>
  <si>
    <t>PVRL2,NECTIN2</t>
  </si>
  <si>
    <t>VQVLPEVR,FTLVPSGR</t>
  </si>
  <si>
    <t>TDATLSCDVR,VIAKPKNQAEAQK,VEHESFEEPALIPVTLSVR,VQVLPEVR,FTLVPSGR</t>
  </si>
  <si>
    <t>Polio virus related protein 2, alpha isoform</t>
  </si>
  <si>
    <t>O96013</t>
  </si>
  <si>
    <t>PAK4</t>
  </si>
  <si>
    <t>Golgi,cytoplasm</t>
  </si>
  <si>
    <t>cell death,cell growth,cell organization and biogenesis,cell proliferation,cellular component movement,metabolic process,regulation of biological process,response to stimulus</t>
  </si>
  <si>
    <t>FAGHSEAGGGSGDR,ATAAELLK,AALQLVVDPGDPR</t>
  </si>
  <si>
    <t>serine/threonine-protein kinase PAK 4</t>
  </si>
  <si>
    <t>ADP-ribosylation factor GTPase-activating protein 1</t>
  </si>
  <si>
    <t>Q9Y4D7</t>
  </si>
  <si>
    <t>PLXND1</t>
  </si>
  <si>
    <t>cell organization and biogenesis,cellular component movement,development,regulation of biological process,response to stimulus</t>
  </si>
  <si>
    <t>TNSLPLR,INLNESMQVVSR</t>
  </si>
  <si>
    <t>plexin-D1</t>
  </si>
  <si>
    <t>catalytic activity,motor activity,nucleotide binding,protein binding</t>
  </si>
  <si>
    <t>cell organization and biogenesis,transport</t>
  </si>
  <si>
    <t>Q9BZE1</t>
  </si>
  <si>
    <t>MRPL37</t>
  </si>
  <si>
    <t>VVVEPVGPVGFKPETFR,ESLLLQVR,VLEQPVVVQSVGTDGR</t>
  </si>
  <si>
    <t>39S ribosomal protein L37, mitochondrial</t>
  </si>
  <si>
    <t>B3KSC3</t>
  </si>
  <si>
    <t>PHGDH</t>
  </si>
  <si>
    <t>GGIVDEGALLR,TLGILGLGR</t>
  </si>
  <si>
    <t>AGTGVDNVDLEAATR,GTIQVITQGTSLK</t>
  </si>
  <si>
    <t>cDNA FLJ35987 fis, clone TESTI2014269, highly similar to D-3-phosphoglycerate dehydrogenase</t>
  </si>
  <si>
    <t>Q9NX63</t>
  </si>
  <si>
    <t>CHCHD3</t>
  </si>
  <si>
    <t>cytoplasm,membrane,mitochondrion,nucleus</t>
  </si>
  <si>
    <t>AAANEQLTR,SSEFYR,VAEELALEQAK</t>
  </si>
  <si>
    <t>MICOS complex subunit MIC19</t>
  </si>
  <si>
    <t>L0R5D5</t>
  </si>
  <si>
    <t>TMEM70</t>
  </si>
  <si>
    <t>LYHEATTDTYK,SLLVNPVLFPNR</t>
  </si>
  <si>
    <t>alternative protein TMEM70</t>
  </si>
  <si>
    <t>Q04721</t>
  </si>
  <si>
    <t>NOTCH2</t>
  </si>
  <si>
    <t>cell surface,cytoplasm,extracellular,membrane,nucleus</t>
  </si>
  <si>
    <t>cell death,cell differentiation,cell growth,development,metabolic process,regulation of biological process,response to stimulus</t>
  </si>
  <si>
    <t>NCQTLVNLCSR,ALGTLLHTNLR,GLLCEENIDDCAR</t>
  </si>
  <si>
    <t>Neurogenic locus notch homolog protein 2</t>
  </si>
  <si>
    <t>A0A087WWN2</t>
  </si>
  <si>
    <t>AVQSSTSIR,SIFLFLDR</t>
  </si>
  <si>
    <t>cullin-4A</t>
  </si>
  <si>
    <t>A0A024R866</t>
  </si>
  <si>
    <t>RPL35</t>
  </si>
  <si>
    <t>VLTVINQTQK</t>
  </si>
  <si>
    <t>VLTVINQTQKENLR,VLTVINQTQK</t>
  </si>
  <si>
    <t>Ribosomal protein L35, isoform CRA_a</t>
  </si>
  <si>
    <t>B4DSF0</t>
  </si>
  <si>
    <t>QLEAELGAER</t>
  </si>
  <si>
    <t>QLEAELGAER,AVCLLTGASR</t>
  </si>
  <si>
    <t>cDNA FLJ56734, moderately similar to Sepiapterin reductase</t>
  </si>
  <si>
    <t>B4DIX0</t>
  </si>
  <si>
    <t>FLII</t>
  </si>
  <si>
    <t>ADLTALFLPR</t>
  </si>
  <si>
    <t>NAEAVLQSPGLSGK,SLEGTEAQVFK</t>
  </si>
  <si>
    <t>cDNA FLJ50778, highly similar to Protein flightless-1 homolog</t>
  </si>
  <si>
    <t>Q13813-2</t>
  </si>
  <si>
    <t>SPTAN1</t>
  </si>
  <si>
    <t>cytoskeleton,cytosol,extracellular,membrane,organelle lumen</t>
  </si>
  <si>
    <t>DLTGVQNLR,DLASVQALLR,VLETAEDIQER,EAGSVSLR,VNSLGETAER,SQLLGSAHEVQR,GLVSSDELAK</t>
  </si>
  <si>
    <t>Isoform 2 of Spectrin alpha chain, non-erythrocytic 1</t>
  </si>
  <si>
    <t>cell differentiation,cell organization and biogenesis,metabolic process,regulation of biological process,transport</t>
  </si>
  <si>
    <t>BCAM</t>
  </si>
  <si>
    <t>PTPRK</t>
  </si>
  <si>
    <t>cell death,cell organization and biogenesis,metabolic process,regulation of biological process,response to stimulus</t>
  </si>
  <si>
    <t>cytoplasm,cytoskeleton,membrane,nucleus</t>
  </si>
  <si>
    <t>A0A0A0MRF6</t>
  </si>
  <si>
    <t>DNA binding,protein binding,structural molecule activity</t>
  </si>
  <si>
    <t>KLEQLR,FSLESQK,LQVLPQK</t>
  </si>
  <si>
    <t>A-kinase anchor protein 9</t>
  </si>
  <si>
    <t>DNA binding,RNA binding,metal ion binding,protein binding</t>
  </si>
  <si>
    <t>Q7Z7H5-2</t>
  </si>
  <si>
    <t>TMED4</t>
  </si>
  <si>
    <t>signal transducer activity</t>
  </si>
  <si>
    <t>QLLDQVEQIQK,MALFAGGK,AGVGAGPLR</t>
  </si>
  <si>
    <t>Isoform 2 of Transmembrane emp24 domain-containing protein 4</t>
  </si>
  <si>
    <t>RNA binding,catalytic activity,nucleotide binding</t>
  </si>
  <si>
    <t>A8K0P2</t>
  </si>
  <si>
    <t>PPA2</t>
  </si>
  <si>
    <t>cytoplasm,organelle lumen</t>
  </si>
  <si>
    <t>SLVESVSSSPNK,LIAINANDPEASK,YVANIFPYK</t>
  </si>
  <si>
    <t>cDNA FLJ76209, highly similar to Homo sapiens inorganic pyrophosphatase 2 (PPA2), transcript variant 2, mRNA</t>
  </si>
  <si>
    <t>FXR1</t>
  </si>
  <si>
    <t>cell death,cell differentiation,regulation of biological process</t>
  </si>
  <si>
    <t>O00194</t>
  </si>
  <si>
    <t>RAB27B</t>
  </si>
  <si>
    <t>ADLPDQR,LLALGDSGVGK,FITTVGIDFR</t>
  </si>
  <si>
    <t>ras-related protein rab-27b</t>
  </si>
  <si>
    <t>catalytic activity,protein binding,receptor activity,signal transducer activity,transporter activity</t>
  </si>
  <si>
    <t>Q4KMQ8</t>
  </si>
  <si>
    <t>CTBP1</t>
  </si>
  <si>
    <t>VQSVEQIR,VGQAVALR</t>
  </si>
  <si>
    <t>C-terminal binding protein 1</t>
  </si>
  <si>
    <t>Q6LEU8</t>
  </si>
  <si>
    <t>SPINT2</t>
  </si>
  <si>
    <t>NAADSSVPSAPR</t>
  </si>
  <si>
    <t>WYFDVER,NAADSSVPSAPR</t>
  </si>
  <si>
    <t>SPINT2 protein</t>
  </si>
  <si>
    <t>catalytic activity,enzyme regulator activity,nucleotide binding,protein binding,signal transducer activity</t>
  </si>
  <si>
    <t>D3DNT9</t>
  </si>
  <si>
    <t>EPHB3</t>
  </si>
  <si>
    <t>IEEVIGAGEFGEVCR,VDTIAPDESFSR,EVFVAIK,QLGLTER,VSDFGLSR,FSQIVNTLDK,VYIDPFTYEDPNEAVR,YVVQVR</t>
  </si>
  <si>
    <t>Eph receptor B3, isoform CRA_a</t>
  </si>
  <si>
    <t>P01833</t>
  </si>
  <si>
    <t>PIGR</t>
  </si>
  <si>
    <t>NADLQVLKPEPELVYEDLR,VYTVDLGR</t>
  </si>
  <si>
    <t>Polymeric immunoglobulin receptor</t>
  </si>
  <si>
    <t>B7Z553</t>
  </si>
  <si>
    <t>VTN</t>
  </si>
  <si>
    <t>endoplasmic reticulum,extracellular,organelle lumen</t>
  </si>
  <si>
    <t>cell differentiation,cell organization and biogenesis,regulation of biological process,response to stimulus,transport</t>
  </si>
  <si>
    <t>metal ion binding,protein binding,receptor activity</t>
  </si>
  <si>
    <t>GSQYWR,DVWGIEGPIDAAFTR</t>
  </si>
  <si>
    <t>cDNA FLJ51266, highly similar to Vitronectin</t>
  </si>
  <si>
    <t>P61019</t>
  </si>
  <si>
    <t>RAB2A</t>
  </si>
  <si>
    <t>Golgi,cytosol,endoplasmic reticulum,membrane,nucleus</t>
  </si>
  <si>
    <t>GAAGALLVYDITR,DTFNHLTTWLEDAR,TASNVEEAFINTAK,YIIIGDTGVGK,LQIWDTAGQESFR,EHGLIFMETSAK</t>
  </si>
  <si>
    <t>Ras-related protein Rab-2A</t>
  </si>
  <si>
    <t>cell communication,metabolic process,regulation of biological process,response to stimulus</t>
  </si>
  <si>
    <t>endoplasmic reticulum</t>
  </si>
  <si>
    <t>B2RDU4</t>
  </si>
  <si>
    <t>PTCD3</t>
  </si>
  <si>
    <t>SAYESQPIR</t>
  </si>
  <si>
    <t>SPALQVLR,SAYESQPIR</t>
  </si>
  <si>
    <t>cDNA, FLJ96770</t>
  </si>
  <si>
    <t>response to stimulus,transport</t>
  </si>
  <si>
    <t>O75694</t>
  </si>
  <si>
    <t>NUP155</t>
  </si>
  <si>
    <t>protein binding,structural molecule activity,transporter activity</t>
  </si>
  <si>
    <t>LLEVYDQLFK,AAPQSPSVPK</t>
  </si>
  <si>
    <t>nuclear pore complex protein nup155</t>
  </si>
  <si>
    <t>H0YC42</t>
  </si>
  <si>
    <t>ASAAFSSVGSVITK,TSETLSQAGQK,LGINSLQELK,GWQDVTATSAYK,VEEEIQTLSQVLAAK,NVESFASMLR</t>
  </si>
  <si>
    <t>P84085</t>
  </si>
  <si>
    <t>ARF5</t>
  </si>
  <si>
    <t>Golgi,cytoplasm,membrane</t>
  </si>
  <si>
    <t>HYFQNTQGLIFVVDSNDR,ILMVGLDAAGK,LGEIVTTIPTIGFNVETVEYK,HYFQNTQGLIFVVDSNDRER,DAVLLVFANK,VQESADELQK</t>
  </si>
  <si>
    <t>HYFQNTQGLIFVVDSNDR,ILMVGLDAAGK,LGEIVTTIPTIGFNVETVEYK,LGLQHLR,HYFQNTQGLIFVVDSNDRER,QDMPNAMPVSELTDK,NICFTVWDVGGQDK,DAVLLVFANK,VQESADELQK</t>
  </si>
  <si>
    <t>ADP-ribosylation factor 5</t>
  </si>
  <si>
    <t>F5H8I7</t>
  </si>
  <si>
    <t>LGSTEVASNVPK,DTQEVPLEK</t>
  </si>
  <si>
    <t>YTH domain family protein 2</t>
  </si>
  <si>
    <t>Q9BVV7</t>
  </si>
  <si>
    <t>TIMM21</t>
  </si>
  <si>
    <t>TIIIEDNR</t>
  </si>
  <si>
    <t>TIIIEDNR,GGTAVPTSQK,QGTVYAQVK</t>
  </si>
  <si>
    <t>Mitochondrial import inner membrane translocase subunit TIM21</t>
  </si>
  <si>
    <t>Q9Y3F4-2</t>
  </si>
  <si>
    <t>STRAP</t>
  </si>
  <si>
    <t>GAVWGATLNK,LWQTVVGK</t>
  </si>
  <si>
    <t>Isoform 2 of Serine-threonine kinase receptor-associated protein</t>
  </si>
  <si>
    <t>cell organization and biogenesis,response to stimulus,transport</t>
  </si>
  <si>
    <t>cell organization and biogenesis,defense response,metabolic process,regulation of biological process,response to stimulus</t>
  </si>
  <si>
    <t>P31689-2</t>
  </si>
  <si>
    <t>DNAJA1</t>
  </si>
  <si>
    <t>cytoskeleton,cytosol,membrane,mitochondrion,nucleus</t>
  </si>
  <si>
    <t>cellular component movement,metabolic process,regulation of biological process,response to stimulus,transport</t>
  </si>
  <si>
    <t>enzyme regulator activity,metal ion binding,nucleotide binding,protein binding</t>
  </si>
  <si>
    <t>QISQAYEVLSDAK,YHPDKNPNEGEK,LIIEFK</t>
  </si>
  <si>
    <t>Isoform 2 of DnaJ homolog subfamily A member 1</t>
  </si>
  <si>
    <t>A8K5D5</t>
  </si>
  <si>
    <t>MRPL19</t>
  </si>
  <si>
    <t>membrane,mitochondrion,nucleus,ribosome</t>
  </si>
  <si>
    <t>IEAAIWK,FLSPEFIPR,LDDSLLYLR,VPVNELK</t>
  </si>
  <si>
    <t>cDNA FLJ76832, highly similar to Homo sapiens mitochondrial ribosomal protein L19 (MRPL19), mRNA</t>
  </si>
  <si>
    <t>STXBP1</t>
  </si>
  <si>
    <t>cell communication,cell organization and biogenesis,regulation of biological process,transport</t>
  </si>
  <si>
    <t>A0A0C4DGH2</t>
  </si>
  <si>
    <t>RRAS2</t>
  </si>
  <si>
    <t>QVTQEEGQQLAR,LVVVGGGGVGK</t>
  </si>
  <si>
    <t>Ras family small GTP binding protein TC21</t>
  </si>
  <si>
    <t>endoplasmic reticulum,membrane,mitochondrion</t>
  </si>
  <si>
    <t>catalytic activity,metal ion binding,nucleotide binding,protein binding,receptor activity</t>
  </si>
  <si>
    <t>C9JP48</t>
  </si>
  <si>
    <t>IVQMTEAEVR,GNHECASINR</t>
  </si>
  <si>
    <t>Serine/threonine-protein phosphatase</t>
  </si>
  <si>
    <t>DNAJA3</t>
  </si>
  <si>
    <t>cell death,cell differentiation,cell organization and biogenesis,metabolic process,regulation of biological process,response to stimulus</t>
  </si>
  <si>
    <t>P04626</t>
  </si>
  <si>
    <t>GIWIPDGENVKIPVAIK,ILKETELR,GLQSLPTHDPSPLQR,VLQGLPR,EIPDLLEK,GQECVEECR,GIWIPDGENVK,CWMIDSECRPR,LRLPASPETHLDMLR,SLTEILK,GAPPSTFK,GMSYLEDVR,CPSGVKPDLSYMPIWK,AVTSANIQEFAGCK,FRELVSEFSR,VLGSGAFGTVYK,ITDFGLAR,EILDEAYVMAGVGSPYVSR,EIPDLLEKGER,NNQLALTLIDTNR,LLQETELVEPLTPSGAMPNQAQMR,VCYGLGMEHLR,SGGGDLTLGLEPSEEEAPR,LLDIDETEYHADGGK,ACHPCSPMCK,NPQLCYQDTILWK,TVCAGGCAR,LGSQDLLNWCMQIAK,WMALESILR,SPLAPSEGAGSDVFDGDLGMGAAK,ANKEILDEAYVMAGVGSPYVSR,ELVSEFSR,LPASPETHLDMLR,LPQPPICTIDVYMIMVK,FVVIQNEDLGPASPLDSTFYR</t>
  </si>
  <si>
    <t>Receptor tyrosine-protein kinase erbB-2</t>
  </si>
  <si>
    <t>Q59EZ3</t>
  </si>
  <si>
    <t>IGF2R</t>
  </si>
  <si>
    <t>Golgi,cell surface,cytoplasm,endosome,membrane</t>
  </si>
  <si>
    <t>SYEECIIESR,FLHQDIDSGQGIR,TSSIIFK,GHQAFDVGQPR,TVEACPVVR,YDLSALVR,HQDEAVVLSYVNGDR,SFSLGDIYFK,TYHSVGDSVLR,VAGLLTQK,ATLITFLCDR,YVDGDLCPDGIR,TTTGDVQVLGLVHTQK,LVLSYVR</t>
  </si>
  <si>
    <t>Insulin-like growth factor 2 receptor variant</t>
  </si>
  <si>
    <t>Q9Y490</t>
  </si>
  <si>
    <t>TLN1</t>
  </si>
  <si>
    <t>cell surface,cytoplasm,cytoskeleton,cytosol,extracellular,membrane</t>
  </si>
  <si>
    <t>cell organization and biogenesis,cellular component movement,transport</t>
  </si>
  <si>
    <t>QFVQSAK,AVGDASKR,AVTQALNR</t>
  </si>
  <si>
    <t>QFVQSAK,SIAAATSALVK,ILADATAK,AQVVSNLK,VLVEDTK,NLGTALAELR,LAQAAQSSVATITR,TSTPEDFIR,ALGDLISATK,VLVQNAAGSQEK,AVTQALNR</t>
  </si>
  <si>
    <t>Talin-1</t>
  </si>
  <si>
    <t>RPS6</t>
  </si>
  <si>
    <t>cell death,cell differentiation,cell organization and biogenesis,cell proliferation,metabolic process,regulation of biological process,response to stimulus,transport</t>
  </si>
  <si>
    <t>40S RIBOSOMAL PROTEIN S6</t>
  </si>
  <si>
    <t>B3KUV8</t>
  </si>
  <si>
    <t>GALK2</t>
  </si>
  <si>
    <t>LIEFSPLR,LEEVQAK</t>
  </si>
  <si>
    <t>cDNA FLJ40730 fis, clone TKIDN2000464, highly similar to N-acetylgalactosamine kinase</t>
  </si>
  <si>
    <t>Q9BS26</t>
  </si>
  <si>
    <t>ERP44</t>
  </si>
  <si>
    <t>cell surface,endoplasmic reticulum,extracellular,membrane,organelle lumen</t>
  </si>
  <si>
    <t>ALADYIR,VANILHDDCAFLSAFGDVSKPER</t>
  </si>
  <si>
    <t>LAPSEYR,ALADYIR,VANILHDDCAFLSAFGDVSKPER,SDPIQEIR</t>
  </si>
  <si>
    <t>Endoplasmic reticulum resident protein 44</t>
  </si>
  <si>
    <t>P02545-3</t>
  </si>
  <si>
    <t>VAVEEVDEEGK,LKDLEALLNSK,SVGGSGGGSFGDNLVTR,VAVEEVDEEGKFVR,LRDLEDSLAR,LEAALGEAK,SGAQASSTPLSPTR,AAYEAELGDAR,NIYSEELR,IDSLSAQLSQLQK,LADALQELR,VREEFK,NSNLVGAAHEELQQSR,EGDLIAAQAR,TLEGELHDLR,LSPSPTSQR,DLEDSLAR,LAVYIDR,LLEGEEER,MQQQLDEYQELLDIK,LQLELSK,SLETENAGLR,EAALSTALSEK,LQEKEDLQELNDR,ITESEEVVSR</t>
  </si>
  <si>
    <t>Isoform ADelta10 of Prelamin-A/C</t>
  </si>
  <si>
    <t>H0YGH5</t>
  </si>
  <si>
    <t>RFEDFTR,HLEPALAFQLELNR,SMTVPISITNPDLLR,AIGIGAYLVR,EASFEYLQNEGER</t>
  </si>
  <si>
    <t>Acetyl-CoA carboxylase 2</t>
  </si>
  <si>
    <t>B3KP89</t>
  </si>
  <si>
    <t>GNAO1</t>
  </si>
  <si>
    <t>TTGIVETHFTFK,LLLLGAGESGK</t>
  </si>
  <si>
    <t>cDNA FLJ31446 fis, clone NT2NE2000909, highly similar to Guanine nucleotide-binding protein G(o) subunit alpha 1</t>
  </si>
  <si>
    <t>O43278-2</t>
  </si>
  <si>
    <t>YTSGFDELQR,WYYDPTEQICK,EEECILACR,KDPNQVELWGLK,KDVFGLR,QTEDYCLASNK,FTYGGCYGNK,TQGFGGSGIPK,VQPQEPLVLK,DVENTDWR,AWAGIDLK,GHCVDLPDTGLCK,EGFINYLTR,GVQGPSMER</t>
  </si>
  <si>
    <t>Isoform 2 of Kunitz-type protease inhibitor 1</t>
  </si>
  <si>
    <t>K4DI93</t>
  </si>
  <si>
    <t>CUL4B</t>
  </si>
  <si>
    <t>SIFLFLDR,LQEIFK</t>
  </si>
  <si>
    <t>Cullin 4B, isoform CRA_e</t>
  </si>
  <si>
    <t>Q5HYI8</t>
  </si>
  <si>
    <t>RABL3</t>
  </si>
  <si>
    <t>WSLEALNR,VLVLGDSGVGK</t>
  </si>
  <si>
    <t>Rab-like protein 3</t>
  </si>
  <si>
    <t>O00763-2</t>
  </si>
  <si>
    <t>ACACB</t>
  </si>
  <si>
    <t>DFTVASPAEFVTR,FGAYIVDGLR,RFEDFTR,VLIANNGIAAVK,DCSIQR,HLEPALAFQLELNR,ITSENPDEGFKPSSGTVQELNFR,AIGIGAYLVR,EASFEYLQNEGER,ANAEYIK,FVVMVTPEDLK</t>
  </si>
  <si>
    <t>Isoform 2 of Acetyl-CoA carboxylase 2</t>
  </si>
  <si>
    <t>TRAP1</t>
  </si>
  <si>
    <t>B1AMW1</t>
  </si>
  <si>
    <t>CD58</t>
  </si>
  <si>
    <t>cellular component movement,regulation of biological process,response to stimulus,transport</t>
  </si>
  <si>
    <t>VAELENSEFR,MENDLPQK</t>
  </si>
  <si>
    <t>CD58 antigen, (lymphocyte function-associated antigen 3), isoform CRA_c</t>
  </si>
  <si>
    <t>B1AP13</t>
  </si>
  <si>
    <t>CD55</t>
  </si>
  <si>
    <t>cellular homeostasis,defense response,metabolic process,regulation of biological process,response to stimulus,transport</t>
  </si>
  <si>
    <t>enzyme regulator activity,protein binding,receptor activity</t>
  </si>
  <si>
    <t>WSTAVEFCK,QSVTYACNK,LTCLQNLK,SCEVPTR</t>
  </si>
  <si>
    <t>Complement decay-accelerating factor</t>
  </si>
  <si>
    <t>A8K787</t>
  </si>
  <si>
    <t>SLC25A4</t>
  </si>
  <si>
    <t>AAYFGVYDTAK,GAWSNVLR,TAVAPIER,KGADIMYTGTVDCWR,LLLQVQHASK,EQGFLSFWR,YFPTQALNFAFK,DFLAGGVAAAVSK,GADIMYTGTVDCWR,GMLPDPK,GMGGAFVLVLYDEIK,GMGGAFVLVLYDEIKK,GNLANVIR</t>
  </si>
  <si>
    <t>cDNA FLJ75273, highly similar to Homo sapiens solute carrier family 25 (mitochondrial carrier; adenine nucleotide translocator), member 4, mRNA</t>
  </si>
  <si>
    <t>cellular component movement,transport</t>
  </si>
  <si>
    <t>D3DTC2</t>
  </si>
  <si>
    <t>LPCAT1</t>
  </si>
  <si>
    <t>LPADTCLLEFAR</t>
  </si>
  <si>
    <t>TLDTIQLAFK,NPALYASNVR</t>
  </si>
  <si>
    <t>acyltransferase like 2, isoform CRA_a</t>
  </si>
  <si>
    <t>O95197-3</t>
  </si>
  <si>
    <t>RTN3</t>
  </si>
  <si>
    <t>cell death,cell organization and biogenesis,transport</t>
  </si>
  <si>
    <t>TQIDHYVGIAR</t>
  </si>
  <si>
    <t>TQIDHYVGIAR,SVIQAVQK</t>
  </si>
  <si>
    <t>Isoform 3 of Reticulon-3</t>
  </si>
  <si>
    <t>A0A087WYS1</t>
  </si>
  <si>
    <t>VQDYLR,GGTLTQYEGK,EFPTVPLVK,NENTFLDLTVQQIEHLNK,LVEIAQVPK,QELELSVK</t>
  </si>
  <si>
    <t>VQDYLR,GGTLTQYEGK,GLPDNISSVLNK,GPSVDWGK,EFPTVPLVK,NENTFLDLTVQQIEHLNK,IQRPPEDSIQPYEK,SFENSLGINVPR,LVEIAQVPK,QELELSVK,ILTTASSHEFEHTK</t>
  </si>
  <si>
    <t>UTP--glucose-1-phosphate uridylyltransferase</t>
  </si>
  <si>
    <t>cytoplasm,cytosol,endosome,membrane,mitochondrion</t>
  </si>
  <si>
    <t>V-type proton ATPase subunit E 1</t>
  </si>
  <si>
    <t>POLD1</t>
  </si>
  <si>
    <t>metal ion binding,nucleotide binding</t>
  </si>
  <si>
    <t>P12081-2</t>
  </si>
  <si>
    <t>HARS</t>
  </si>
  <si>
    <t>AALEELVK,YDLTVPFAR,QALEGLGDLK,DQGGELLSLR,REDLVEEIK,ASAELIEEEVAK</t>
  </si>
  <si>
    <t>Isoform 2 of Histidine--tRNA ligase, cytoplasmic</t>
  </si>
  <si>
    <t>cytoplasm,cytoskeleton,cytosol,endosome,membrane,nucleus</t>
  </si>
  <si>
    <t>cell organization and biogenesis,cellular component movement,defense response,regulation of biological process,response to stimulus,transport</t>
  </si>
  <si>
    <t>P42224</t>
  </si>
  <si>
    <t>VLFDKDVNER,ILENAQR,TELISVSEVHPSR,KLEELEQK</t>
  </si>
  <si>
    <t>Signal transducer and activator of transcription 1-alpha/beta</t>
  </si>
  <si>
    <t>A0A087WUP9</t>
  </si>
  <si>
    <t>GTTTDRSILQK,FSLNWK</t>
  </si>
  <si>
    <t>Transmembrane protein 132D</t>
  </si>
  <si>
    <t>PCDH1</t>
  </si>
  <si>
    <t>cell communication</t>
  </si>
  <si>
    <t>F5GXJ9</t>
  </si>
  <si>
    <t>SSNTYTLTDVR</t>
  </si>
  <si>
    <t>YEKPDGSPVFIAFR,SVQYDDVPEYK,KTDPSGLSK,ALFLETEQLK,SSNTYTLTDVR,QIGDALPVSCTISASR</t>
  </si>
  <si>
    <t>CD166 antigen</t>
  </si>
  <si>
    <t>cytoplasm,cytosol,membrane,ribosome</t>
  </si>
  <si>
    <t>P05026</t>
  </si>
  <si>
    <t>ATP1B1</t>
  </si>
  <si>
    <t>cell communication,cell organization and biogenesis,cellular component movement,cellular homeostasis,metabolic process,regulation of biological process,response to stimulus,transport</t>
  </si>
  <si>
    <t>catalytic activity,enzyme regulator activity,metal ion binding,nucleotide binding,protein binding,transporter activity</t>
  </si>
  <si>
    <t>VAPPGLTQIPQIQK,YNPNVLPVQCTGK,SYEAYVLNIVR,AYGENIGYSEK</t>
  </si>
  <si>
    <t>DDMIFEDCGDVPSEPK,AYGENIGYSEKDR,VAPPGLTQIPQIQK,YNPNVLPVQCTGK,FIWNSEK,AYGENIGYSEK,SYEAYVLNIVR,TEISFRPNDPK</t>
  </si>
  <si>
    <t>Sodium/potassium-transporting ATPase subunit beta-1</t>
  </si>
  <si>
    <t>Q2TTR7</t>
  </si>
  <si>
    <t>VLGSGAFGTVYK,GDSFTHTPPLDPQELDILK,NYDLSFLK,ELIIEFSK,FSNNPALCNVESIQWR,IICAQQCSGR,NLCYANTINWK,WMALESILHR,TDLHAFENLEIIR,GLWIPEGEK,LFGTSGQK,GMNYLEDR,GSTAENAEYLR,ELVEPLTPSGEAPNQALLR,IPLENLQIIR,NYVVTDHGSCVR,YLVIQGDER,LPQPPICTIDVYMIMVK,EISDGDVIISGNK,ITDFGLAK,NLQEILHGAVR,LTQLGTFEDHFLSLQR</t>
  </si>
  <si>
    <t>A0PJ79</t>
  </si>
  <si>
    <t>MRPL1</t>
  </si>
  <si>
    <t>FQILDFTSPK,QIYEVEK</t>
  </si>
  <si>
    <t>FQILDFTSPK,VAVFTENASEVK,IDPLLPK,ENFLQTK</t>
  </si>
  <si>
    <t>MRPL1 protein</t>
  </si>
  <si>
    <t>A0A0A0MQU1</t>
  </si>
  <si>
    <t>KQQLAEEEAR,LLETER</t>
  </si>
  <si>
    <t>Inverted formin-2</t>
  </si>
  <si>
    <t>Q92859-2</t>
  </si>
  <si>
    <t>NEO1</t>
  </si>
  <si>
    <t>QPLLLDDR,DVVASLVSTR</t>
  </si>
  <si>
    <t>Isoform 2 of Neogenin</t>
  </si>
  <si>
    <t>P27797</t>
  </si>
  <si>
    <t>CALR</t>
  </si>
  <si>
    <t>Golgi,cell surface,cytoplasm,cytosol,endoplasmic reticulum,extracellular,membrane,nucleus,organelle lumen</t>
  </si>
  <si>
    <t>cell differentiation,cell organization and biogenesis,cellular homeostasis,metabolic process,regulation of biological process,response to stimulus,transport</t>
  </si>
  <si>
    <t>HEQNIDCGGGYVK,EQFLDGDGWTSR,QIDNPDYK</t>
  </si>
  <si>
    <t>HEQNIDCGGGYVK,FYALSASFEPFSNK,QIDNPDYK,EQFLDGDGWTSR,IKDPDASKPEDWDER</t>
  </si>
  <si>
    <t>Calreticulin</t>
  </si>
  <si>
    <t>cytoplasm,cytosol,mitochondrion,nucleus</t>
  </si>
  <si>
    <t>Ganglioside GM2 activator</t>
  </si>
  <si>
    <t>Q96A35</t>
  </si>
  <si>
    <t>MRPL24</t>
  </si>
  <si>
    <t>DTSVEDALER</t>
  </si>
  <si>
    <t>DTSVEDALER,GTMIPSEAPLLHR</t>
  </si>
  <si>
    <t>39S ribosomal protein L24, mitochondrial</t>
  </si>
  <si>
    <t>O75323-2</t>
  </si>
  <si>
    <t>GBAS</t>
  </si>
  <si>
    <t>ETSNLYK,SGPNIYELR</t>
  </si>
  <si>
    <t>Isoform 2 of Protein NipSnap homolog 2</t>
  </si>
  <si>
    <t>P62745</t>
  </si>
  <si>
    <t>RHOB</t>
  </si>
  <si>
    <t>cytosol,endosome,membrane,nucleus</t>
  </si>
  <si>
    <t>cell death,cell differentiation,development,regulation of biological process,response to stimulus,transport</t>
  </si>
  <si>
    <t>TCLLIVFSK,QVELALWDTAGQEDYDR,EVFETATR</t>
  </si>
  <si>
    <t>Rho-related GTP-binding protein RhoB</t>
  </si>
  <si>
    <t>P62753</t>
  </si>
  <si>
    <t>RQEQIAK,QGVLTHGR,MATEVAADALGEEWK,NKEEAAEYAK,LIEVDDER</t>
  </si>
  <si>
    <t>E9PMD7</t>
  </si>
  <si>
    <t>LNLDSIIGR,GNHECASINR</t>
  </si>
  <si>
    <t>cytoplasm,cytosol,endoplasmic reticulum,membrane,nucleus</t>
  </si>
  <si>
    <t>Q53F35</t>
  </si>
  <si>
    <t>ANP32B</t>
  </si>
  <si>
    <t>IFGGLDMLAEK,ELVLDNCK</t>
  </si>
  <si>
    <t>LLPQLTYLDGYDR,KLELSENR,IFGGLDMLAEK</t>
  </si>
  <si>
    <t>acidic (leucine-rich) nuclear phosphoprotein 32 family, member B variant</t>
  </si>
  <si>
    <t>TFRC</t>
  </si>
  <si>
    <t>cell surface,endosome,extracellular,membrane</t>
  </si>
  <si>
    <t>RNA binding,protein binding,receptor activity,transporter activity</t>
  </si>
  <si>
    <t>Q9Y2R9</t>
  </si>
  <si>
    <t>MRPS7</t>
  </si>
  <si>
    <t>FYQVPVPLPDR,YHAASAEEQATIER</t>
  </si>
  <si>
    <t>28S ribosomal protein S7, mitochondrial</t>
  </si>
  <si>
    <t>A0A024R9Q1</t>
  </si>
  <si>
    <t>THBS1</t>
  </si>
  <si>
    <t>cell surface,endoplasmic reticulum,extracellular,organelle lumen</t>
  </si>
  <si>
    <t>FVFGTTPEDILR,TIVTTLQDSIR</t>
  </si>
  <si>
    <t>thrombospondin 1, isoform CRA_a</t>
  </si>
  <si>
    <t>D6REM6</t>
  </si>
  <si>
    <t>RTEEGPTLSYGR,GPSLNPVLDYDHGSR,GNLGAGNGNLQGPR,SQAFIEMETR</t>
  </si>
  <si>
    <t>Matrin-3</t>
  </si>
  <si>
    <t>O14678</t>
  </si>
  <si>
    <t>ABCD4</t>
  </si>
  <si>
    <t>ISQDVER,LLQTQR</t>
  </si>
  <si>
    <t>Atp-binding cassette sub-family d member 4</t>
  </si>
  <si>
    <t>NADH-cytochrome b5 reductase 1</t>
  </si>
  <si>
    <t>Q15907</t>
  </si>
  <si>
    <t>RAB11B</t>
  </si>
  <si>
    <t>AITSAYYR,DDEYDYLFK,GAVGALLVYDIAK,AQIWDTAGQER,VVLIGDSGVGK,STIGVEFATR,NEFNLESK,AVPTDEAR,NILTEIYR</t>
  </si>
  <si>
    <t>Ras-related protein Rab-11B</t>
  </si>
  <si>
    <t>Q5T653</t>
  </si>
  <si>
    <t>MRPL2</t>
  </si>
  <si>
    <t>RNA binding,catalytic activity,structural molecule activity</t>
  </si>
  <si>
    <t>MIDFLR,EGDAHPLGALPVGTLINNVESEPGR,SADIALVAGGSR</t>
  </si>
  <si>
    <t>39S ribosomal protein L2, mitochondrial</t>
  </si>
  <si>
    <t>A0A0A8LFF7</t>
  </si>
  <si>
    <t>HLA-E</t>
  </si>
  <si>
    <t>DTAQIFR,FISVGYVDDTQFVR</t>
  </si>
  <si>
    <t>MHC class I antigen</t>
  </si>
  <si>
    <t>P61224</t>
  </si>
  <si>
    <t>RAP1B</t>
  </si>
  <si>
    <t>cell organization and biogenesis,cell proliferation,regulation of biological process,response to stimulus,transport</t>
  </si>
  <si>
    <t>LVVLGSGGVGK,YDPTIEDSYR</t>
  </si>
  <si>
    <t>Ras-related protein Rap-1b</t>
  </si>
  <si>
    <t>Q5TG12</t>
  </si>
  <si>
    <t>GLNPGTLNILVR,YGNIIAYDHSR,GSGVSNFAQLIVR,SLQGTSFENK,GAPISAYQIVVEELHPHR,IAEIQAR,TDQDLYR,KESEETIIQTDEDVPGPVPVK</t>
  </si>
  <si>
    <t>Receptor-type tyrosine-protein phosphatase kappa</t>
  </si>
  <si>
    <t>P06727</t>
  </si>
  <si>
    <t>APOA4</t>
  </si>
  <si>
    <t>cell surface,cytosol,endosome,extracellular,organelle lumen</t>
  </si>
  <si>
    <t>antioxidant activity,catalytic activity,enzyme regulator activity,metal ion binding,protein binding,transporter activity</t>
  </si>
  <si>
    <t>ISASAEELR,LAPLAEDVR</t>
  </si>
  <si>
    <t>Apolipoprotein A-IV</t>
  </si>
  <si>
    <t>B4DKD0</t>
  </si>
  <si>
    <t>TOP2B</t>
  </si>
  <si>
    <t>ELILFSNSDNER,YGVFPLR,NTVEITELPVR</t>
  </si>
  <si>
    <t>DNA topoisomerase 2</t>
  </si>
  <si>
    <t>Q5QPP1</t>
  </si>
  <si>
    <t>GALE</t>
  </si>
  <si>
    <t>VQELTGR,AVGESVQKPLDYYR,GGGSLPESLR</t>
  </si>
  <si>
    <t>UDP-glucose 4-epimerase</t>
  </si>
  <si>
    <t>cytoplasm,cytosol,membrane,nucleus,proteasome</t>
  </si>
  <si>
    <t>Q96I51-2</t>
  </si>
  <si>
    <t>WBSCR16,RCC1L</t>
  </si>
  <si>
    <t>GYEYVLEPSPVSLPLDRPQETR,EAAEAEAEVPVVQYVGER</t>
  </si>
  <si>
    <t>Isoform 2 of RCC1-like G exchanging factor-like protein</t>
  </si>
  <si>
    <t>P09960</t>
  </si>
  <si>
    <t>LTA4H</t>
  </si>
  <si>
    <t>cytoplasm,cytosol,extracellular,membrane,nucleus</t>
  </si>
  <si>
    <t>VVINGQEVK,TFGETHPFTK,TLTGTAALTVQSQEDNLR,SLVLDTK,LTYTAEVSVPK,WEDAIPLALK,GSPMEISLPIALSK</t>
  </si>
  <si>
    <t>leukotriene A-4 hydrolase</t>
  </si>
  <si>
    <t>B4DW34</t>
  </si>
  <si>
    <t>SMPDL3B</t>
  </si>
  <si>
    <t>LGEAAVLEIVER,IAGDQSTLQR</t>
  </si>
  <si>
    <t>LGEAAVLEIVER,LPGPSGAGR,IAGDQSTLQR,VFEYDR,AGDMVYIVGHVPPGFFEK</t>
  </si>
  <si>
    <t>cDNA FLJ56798, highly similar to Acid sphingomyelinase-like phosphodiesterase 3b</t>
  </si>
  <si>
    <t>Golgi,cytoplasm,cytosol,nucleus</t>
  </si>
  <si>
    <t>histone deacetylase</t>
  </si>
  <si>
    <t>PRPF8</t>
  </si>
  <si>
    <t>Q01105-2</t>
  </si>
  <si>
    <t>SET</t>
  </si>
  <si>
    <t>DNA binding,enzyme regulator activity,protein binding</t>
  </si>
  <si>
    <t>LNEQASEEILK,QPFFQK,VEVTEFEDIK,EFHLNESGDPSSK,IDFYFDENPYFENK</t>
  </si>
  <si>
    <t>Isoform 2 of Protein SET</t>
  </si>
  <si>
    <t>Q4QQP8</t>
  </si>
  <si>
    <t>PTGFRN</t>
  </si>
  <si>
    <t>Golgi,cell surface,membrane</t>
  </si>
  <si>
    <t>EGEPFELR,AVEVATVVIQPTVLR,LDTVGSDAYR</t>
  </si>
  <si>
    <t>VDGVVLEK,ADDVRPEVTWSFSR,FHPGLGYEQR,EGEPFELR,AQDGDFIFSK,EHTDTFNFR,YIISLDQDSVVK,GNYYCVVSAWTK,KGIVTTSR,DSLVHSSPHVALSHVDAR,AVEVATVVIQPTVLR,MYQTQVSDAGLYR,SVLALTHEGR,VPGFADDPTELACR,VQEDEFR,EAEIHSKPVFITVK,CIVSEWIAEQGNWQEIQEK,ALSADQGSYR,APVLLSSLDR,LDTVGSDAYR</t>
  </si>
  <si>
    <t>PTGFRN protein</t>
  </si>
  <si>
    <t>Q6N093</t>
  </si>
  <si>
    <t>IGHG2</t>
  </si>
  <si>
    <t>DTLMISR,GLPAPIEK,STSESTAALGCLVK,NQVSLTCLVK,GFYPSDIAVEWESNGQPENNYK,EPQVYTLPPSR,GPSVFPLAPCSR</t>
  </si>
  <si>
    <t>Putative uncharacterized protein DKFZp686I04196</t>
  </si>
  <si>
    <t>G3V180</t>
  </si>
  <si>
    <t>DPP3</t>
  </si>
  <si>
    <t>LLSPTER,VILGSEAAQQHPEEVR</t>
  </si>
  <si>
    <t>dipeptidyl peptidase 3</t>
  </si>
  <si>
    <t>RPL27</t>
  </si>
  <si>
    <t>60S ribosomal protein L27</t>
  </si>
  <si>
    <t>ITGB5</t>
  </si>
  <si>
    <t>B2RAF9</t>
  </si>
  <si>
    <t>ST14</t>
  </si>
  <si>
    <t>cell death,cell differentiation,cell organization and biogenesis,metabolic process</t>
  </si>
  <si>
    <t>SFDLASCDER,SFVVTSVVAFPTDSK,SQFVVTSNSNK,GDADSVLSLTFR</t>
  </si>
  <si>
    <t>Suppressor of tumorigenicity 14 protein homolog</t>
  </si>
  <si>
    <t>HNRNPD</t>
  </si>
  <si>
    <t>A0A087X1K9</t>
  </si>
  <si>
    <t>LYPLA1</t>
  </si>
  <si>
    <t>ALIDQEVK</t>
  </si>
  <si>
    <t>ALIDQEVK,TLVNPANVTFK</t>
  </si>
  <si>
    <t>Acyl-protein thioesterase 1</t>
  </si>
  <si>
    <t>B4DQI7</t>
  </si>
  <si>
    <t>NIPSNAP1</t>
  </si>
  <si>
    <t>SQMLLSR,GWDENVYYTVPLVR</t>
  </si>
  <si>
    <t>SQMLLSR,ETSNLYK,NNKEYLEFR</t>
  </si>
  <si>
    <t>cDNA FLJ58042, highly similar to Protein NipSnap1</t>
  </si>
  <si>
    <t>V9HWC1</t>
  </si>
  <si>
    <t>MYH1</t>
  </si>
  <si>
    <t>catalytic activity,motor activity,nucleotide binding,protein binding,structural molecule activity</t>
  </si>
  <si>
    <t>KLEGDLK,NLEQTVK,NTQAILK,QQLDEKLK,LQDLVDK</t>
  </si>
  <si>
    <t>KLEGDLK,NTQAILK,CNGVLEGIR,LQDLVDK</t>
  </si>
  <si>
    <t>Epididymis luminal protein 71</t>
  </si>
  <si>
    <t>cell death,metabolic process,regulation of biological process</t>
  </si>
  <si>
    <t>A0A087X2D2</t>
  </si>
  <si>
    <t>VKEAAER,LAAELEDR</t>
  </si>
  <si>
    <t>regulation of nuclear pre-mRNA domain-containing protein 1B</t>
  </si>
  <si>
    <t>F8VPD4</t>
  </si>
  <si>
    <t>CAD</t>
  </si>
  <si>
    <t>SFPFVSK,ELSDLESAR,LGYPVLVR,AMLSTGFK,LSLDDLLQR</t>
  </si>
  <si>
    <t>SFPFVSK,ELSDLESAR,LGYPVLVR,VLGTPVETIELTEDR,AMLSTGFK,TLGVDLVALATR,LSLDDLLQR,VPQFSFSR</t>
  </si>
  <si>
    <t>CAD protein</t>
  </si>
  <si>
    <t>Proteasome subunit beta type</t>
  </si>
  <si>
    <t>Q504R6</t>
  </si>
  <si>
    <t>RAB13</t>
  </si>
  <si>
    <t>Golgi,cytosol,endosome,membrane</t>
  </si>
  <si>
    <t>SSMNVDEAFSSLAR,SIKENASAGVER,TITTAYYR,LLLIGDSGVGK,FFETSAK,TVDIEGK,LQVWDTAGQER</t>
  </si>
  <si>
    <t>SSMNVDEAFSSLAR,ENASAGVER,SIKENASAGVER,LLLIGDSGVGK,TITTAYYR,GAMGIILVYDITDEK,FFETSAK,TVDIEGK,LQVWDTAGQER</t>
  </si>
  <si>
    <t>RAB13 protein</t>
  </si>
  <si>
    <t>Q9NRX2</t>
  </si>
  <si>
    <t>MRPL17</t>
  </si>
  <si>
    <t>MGLGPESR</t>
  </si>
  <si>
    <t>MGLGPESR,LFQVLAPR,MAVIEYK</t>
  </si>
  <si>
    <t>39S ribosomal protein L17, mitochondrial</t>
  </si>
  <si>
    <t>P18084</t>
  </si>
  <si>
    <t>DALHLLVFTTDDVPHIALDGK,TTFQLQVR,HLLPLTDR,YEMASNPLYR,VDSFNEEVR,LGFGSFVDK,DISPFSYTAPR,LGFGSFVDKDISPFSYTAPR,NGCGGEIESPASSFHVLR,DAPEGGFDAVLQAAVCK,EDFGSPR,YQTNPCIGYK</t>
  </si>
  <si>
    <t>Integrin beta-5</t>
  </si>
  <si>
    <t>Q8TBT6</t>
  </si>
  <si>
    <t>CYC1</t>
  </si>
  <si>
    <t>GLLSSLDHTSIR</t>
  </si>
  <si>
    <t>LFDYFPKPYPNSEAAR,GLLSSLDHTSIR</t>
  </si>
  <si>
    <t>Putative uncharacterized protein</t>
  </si>
  <si>
    <t>B4E2D8</t>
  </si>
  <si>
    <t>AQVVVTVK,NTGLITVQGPVDR,DMNDNAPTIEIR,VTVLDTNDNAPK,WDSYDLTIK,QPQLIVMGNLDR,LEVGAPYLR,ESYELK,EQQSTYTFQLK,TGDIFTTETSIDR,FNLMSDAPGDSPR,GLFTISPETGEIQVK,YFLQTTTPLDYEK,AVDGGVPPR,EDLSTLR,LLTPQTR,NTGLITVQGPVDREDLSTLR,VQDGGSPPR</t>
  </si>
  <si>
    <t>cDNA FLJ59655, highly similar to Protocadherin-1</t>
  </si>
  <si>
    <t>B8XPJ7</t>
  </si>
  <si>
    <t>COMT</t>
  </si>
  <si>
    <t>GSSCFECTHYQSFLEYR,YLPDTLLLEECGLLR</t>
  </si>
  <si>
    <t>Soluble catechol-O-methyltransferase</t>
  </si>
  <si>
    <t>E9PK25</t>
  </si>
  <si>
    <t>ESKKEDLVFIFWAPESAPLK,VFNDMK,LGGSAVISLEGKPL,KAVLFCLSEDKK,YALYDATYETK,NIILEEGKEILVGDVGQTVDDPYATFVK,HELQANCYEEVKDR,NIILEEGK,KEDLVFIFWAPESAPLK,EILVGDVGQTVDDPYATFVK</t>
  </si>
  <si>
    <t>LGGSAVISLEGKPL,HELQANCYEEVKDR,SSTPEEVK,NIILEEGK,KEDLVFIFWAPESAPLK,AVLFCLSEDK,MLPDKDCR,ESKKEDLVFIFWAPESAPLK,VFNDMK,KAVLFCLSEDKK,AVLFCLSEDKK,YALYDATYETK,NIILEEGKEILVGDVGQTVDDPYATFVK,EILVGDVGQTVDDPYATFVK</t>
  </si>
  <si>
    <t>Cofilin-1</t>
  </si>
  <si>
    <t>Q5U0H8</t>
  </si>
  <si>
    <t>MPZL1</t>
  </si>
  <si>
    <t>cell communication,regulation of biological process,response to stimulus</t>
  </si>
  <si>
    <t>ISWAGDLDK,SESVVYADIR,NPPDIVVQPGHIR,KSPSDTEGLVK</t>
  </si>
  <si>
    <t>Myelin protein zero-like 1</t>
  </si>
  <si>
    <t>Q9BYD2</t>
  </si>
  <si>
    <t>MRPL9</t>
  </si>
  <si>
    <t>LPEEPITR,NLGVVVAPHTLK,VPLAGEGR,ENLELILTQSVENVGVR</t>
  </si>
  <si>
    <t>39S ribosomal protein L9, mitochondrial</t>
  </si>
  <si>
    <t>B4E290</t>
  </si>
  <si>
    <t>SLC25A24</t>
  </si>
  <si>
    <t>LLTEEGQK,QLLAGGIAGAVSR</t>
  </si>
  <si>
    <t>LLTEEGQK,IAPETAVK,QLLAGGIAGAVSR</t>
  </si>
  <si>
    <t>cDNA FLJ50039, highly similar to Homo sapiens solute carrier family 25, member 24, transcript variant 1, mRNA</t>
  </si>
  <si>
    <t>A0A087X0T3</t>
  </si>
  <si>
    <t>KLEGDLK,QATEAQAATR,VEELQR,CNGVLEGIR</t>
  </si>
  <si>
    <t>Myosin-7B</t>
  </si>
  <si>
    <t>cytoplasm,cytosol,mitochondrion,organelle lumen</t>
  </si>
  <si>
    <t>B2R7F8</t>
  </si>
  <si>
    <t>PLG</t>
  </si>
  <si>
    <t>cell surface,extracellular,membrane,organelle lumen</t>
  </si>
  <si>
    <t>TPENFPCK,YEFLNGR</t>
  </si>
  <si>
    <t>Plasminogen</t>
  </si>
  <si>
    <t>P12273</t>
  </si>
  <si>
    <t>PIP</t>
  </si>
  <si>
    <t>extracellular,membrane,nucleus</t>
  </si>
  <si>
    <t>FYTIEILKVE</t>
  </si>
  <si>
    <t>YTACLCDDNPK,FYTIEILK,TVQIAAVVDVIR</t>
  </si>
  <si>
    <t>Prolactin-inducible protein</t>
  </si>
  <si>
    <t>P05543</t>
  </si>
  <si>
    <t>SERPINA7</t>
  </si>
  <si>
    <t>NALALFVLPK,SILFLGK</t>
  </si>
  <si>
    <t>thyroxine-binding globulin</t>
  </si>
  <si>
    <t>Q9UHQ9</t>
  </si>
  <si>
    <t>CYB5R1</t>
  </si>
  <si>
    <t>MSQYLDSLK,GPSGLLTYTGK,EDLEELQAR,VGDVVEFR,RPQVTLLDPNEK</t>
  </si>
  <si>
    <t>A0A087WZL3</t>
  </si>
  <si>
    <t>MSWLIR</t>
  </si>
  <si>
    <t>MSWLIR,KNNPIAK</t>
  </si>
  <si>
    <t>Tyrosine-protein kinase receptor</t>
  </si>
  <si>
    <t>P55884</t>
  </si>
  <si>
    <t>EIF3B</t>
  </si>
  <si>
    <t>RNA binding,nucleotide binding,protein binding,structural molecule activity</t>
  </si>
  <si>
    <t>VTLMQLPTR,GYIFLEYASPAHAVDAVK,GIALWGGEK,GTQGVVTNFEIFR</t>
  </si>
  <si>
    <t>VTLMQLPTR,DQYSVIFESGDR,GIALWGGEK,VNLFTDFDK,GTQGVVTNFEIFR,AQAVSEDAGGNEGR</t>
  </si>
  <si>
    <t>Eukaryotic translation initiation factor 3 subunit B</t>
  </si>
  <si>
    <t>B4DDE5</t>
  </si>
  <si>
    <t>SLC5A6</t>
  </si>
  <si>
    <t>SLNPATIYPVLPK</t>
  </si>
  <si>
    <t>SLNPATIYPVLPK,SYGQDHLDTGLFPEKPR,ISGFELDPDPFVR</t>
  </si>
  <si>
    <t>cDNA FLJ56614, highly similar to Sodium-dependent multivitamin transporter</t>
  </si>
  <si>
    <t>Q12792-4</t>
  </si>
  <si>
    <t>TWF1</t>
  </si>
  <si>
    <t>QLQMDVIR,HQTLQGVAFPISR,YLLSQSSPAPLTAAEEELR,INEVQTDVGVDTK</t>
  </si>
  <si>
    <t>Isoform 4 of Twinfilin-1</t>
  </si>
  <si>
    <t>P27361</t>
  </si>
  <si>
    <t>MAPK3</t>
  </si>
  <si>
    <t>Golgi,cytoplasm,cytoskeleton,cytosol,endosome,membrane,mitochondrion,nucleus</t>
  </si>
  <si>
    <t>cell death,cell differentiation,cell organization and biogenesis,cellular component movement,metabolic process,regulation of biological process,response to stimulus,transport</t>
  </si>
  <si>
    <t>GQPFDVGPR,APEIMLNSK</t>
  </si>
  <si>
    <t>mitogen-activated protein kinase 3</t>
  </si>
  <si>
    <t>P36955</t>
  </si>
  <si>
    <t>SERPINF1</t>
  </si>
  <si>
    <t>cell proliferation,cellular homeostasis,development,regulation of biological process,response to stimulus</t>
  </si>
  <si>
    <t>KTSLEDFYLDEER,LAAAVSNFGYDLYR</t>
  </si>
  <si>
    <t>Pigment epithelium-derived factor</t>
  </si>
  <si>
    <t>RNA binding,protein binding,structural molecule activity,translation regulator activity</t>
  </si>
  <si>
    <t>Q5R3F8</t>
  </si>
  <si>
    <t>ELFN2</t>
  </si>
  <si>
    <t>GNYIEVR,EIVTLDK</t>
  </si>
  <si>
    <t>Protein phosphatase 1 regulatory subunit 29</t>
  </si>
  <si>
    <t>Q9UF24</t>
  </si>
  <si>
    <t>NDUFS3</t>
  </si>
  <si>
    <t>VVAEPVELAQEFR</t>
  </si>
  <si>
    <t>AANWYER,KFDLNSPWEAFPVYR</t>
  </si>
  <si>
    <t>Putative uncharacterized protein DKFZp586K0821</t>
  </si>
  <si>
    <t>PGM1</t>
  </si>
  <si>
    <t>cytoplasm,cytoskeleton,cytosol,extracellular</t>
  </si>
  <si>
    <t>A8K6Q8</t>
  </si>
  <si>
    <t>DSAQNSVIIVDKNGR,LLNENSYVPR,GFVEPDHYVVVGAQR,HPVTGQFLYQDSNWASK,LFGNMEGDCPSDWK,LVHANFGTK,YNSQLLSFVR,VEYHFLSPYVSPK,LAVDEEENADNNTK,SGVGTALLLK,LVYLVENPGGYVAYSK,LDSTDFTSTIK,AVLGTSNFK,LTVSNVLK,AFTYINLDK,ILNIFGVIK,VANAESLNAIGVLIYMDQTK,VSASPLLYTLIEK,DSAQNSVIIVDK,EEPGEDFPAAR,AAAEVAGQFVIK,SSGLPNIPVQTISR,DLNQYR,EMGLSLQWLYSAR,LAQMFSDMVLK,LYWDDLK,LTHDVELNLDYER,DGFQPSR,ADIKEMGLSLQWLYSAR,LTTDFGNAEK,SAFSNLFGGEPLSYTR,DENLALYVENQFR,DAWGPGAAK</t>
  </si>
  <si>
    <t>DSAQNSVIIVDKNGR,GFVEPDHYVVVGAQR,LLNENSYVPR,HPVTGQFLYQDSNWASK,LFGNMEGDCPSDWK,EAGSQKDENLALYVENQFR,LVHANFGTK,YNSQLLSFVR,QVDGDNSHVEMK,LAQMFSDMVLKDGFQPSR,VEYHFLSPYVSPK,LAVDEEENADNNTK,LSEKLDSTDFTSTIK,SGVGTALLLK,LVYLVENPGGYVAYSK,LDSTDFTSTIK,RLYWDDLK,AVLGTSNFK,LTVSNVLK,AFTYINLDK,VANAESLNAIGVLIYMDQTK,ILNIFGVIK,DSAQNSVIIVDK,VSASPLLYTLIEK,EEPGEDFPAAR,AAAEVAGQFVIK,DQHFVK,SSGLPNIPVQTISR,DLNQYR,EMGLSLQWLYSAR,LAQMFSDMVLK,LYWDDLK,LTHDVELNLDYER,DGFQPSR,LTTDFGNAEK,SAFSNLFGGEPLSYTR,DENLALYVENQFR,DAWGPGAAK</t>
  </si>
  <si>
    <t>cDNA FLJ75881, highly similar to Homo sapiens transferrin receptor (p90, CD71) (TFRC), mRNA</t>
  </si>
  <si>
    <t>B7Z9S8</t>
  </si>
  <si>
    <t>DDMIFEDCGDVPSEPK,AYGENIGYSEKDR,VAPPGLTQIPQIQK,YNPNVLPVQCTGK,AYGENIGYSEK,SYEAYVLNIVR,TEISFRPNDPK,LLTISEFKPTYQDR</t>
  </si>
  <si>
    <t>D3DVA5</t>
  </si>
  <si>
    <t>ARHGEF2</t>
  </si>
  <si>
    <t>Golgi,cytoplasm,cytoskeleton,cytosol</t>
  </si>
  <si>
    <t>cell division,cell organization and biogenesis,defense response,regulation of biological process,response to stimulus,transport</t>
  </si>
  <si>
    <t>LQEIYNR,ALVELLR,SPQEEALQR,LLQDAIR</t>
  </si>
  <si>
    <t>rho/rac guanine nucleotide exchange factor (GEF) 2, isoform CRA_a</t>
  </si>
  <si>
    <t>D6R9I9</t>
  </si>
  <si>
    <t>LCIEVTPQSK,GSELQNYFTK,NVEDLSGGELQR,LKPDEGGEVPVLNVSYKPQK,AIIKPQYVDQIPK</t>
  </si>
  <si>
    <t>ATP-binding cassette sub-family E member 1</t>
  </si>
  <si>
    <t>A0A087WUZ3</t>
  </si>
  <si>
    <t>LFQLNR,VQAVVAVAR,LSGIEER</t>
  </si>
  <si>
    <t>Spectrin beta chain</t>
  </si>
  <si>
    <t>Q5T2L0</t>
  </si>
  <si>
    <t>VTCN1</t>
  </si>
  <si>
    <t>NVQLTDAGTYK,EGKDELSEQDEMFR,EGVLGLVHEFK,LSDIVIQWLK,VTESEIK</t>
  </si>
  <si>
    <t>V-set domain-containing T-cell activation inhibitor 1</t>
  </si>
  <si>
    <t>P12035</t>
  </si>
  <si>
    <t>KRT3</t>
  </si>
  <si>
    <t>cell death,cell differentiation,cell organization and biogenesis</t>
  </si>
  <si>
    <t>SGAGGFGSR,YEDEINKR,LALDVEIATYR,KLLEGEEYR,TAAENEFVTLKK,LLEGEEYR,FASFIDK,YEDEINK,SLDLDSIIAEVR,FASFIDKVR,MSCVAHSGGAGGGAYGFR,SYLDNILGER,KYEDEINK,KYEDEINKR,TAAENEFVTLK,DYQELMNVK,AQYEDIAQR,SISISVAAGGSR,FLEQQNK</t>
  </si>
  <si>
    <t>Keratin, type II cytoskeletal 3</t>
  </si>
  <si>
    <t>Q96MM3</t>
  </si>
  <si>
    <t>ZFP42</t>
  </si>
  <si>
    <t>DNA binding,metal ion binding</t>
  </si>
  <si>
    <t>FIQSNNLK,QLAEFAR</t>
  </si>
  <si>
    <t>Zinc finger protein 42 homolog</t>
  </si>
  <si>
    <t>B2RDD7</t>
  </si>
  <si>
    <t>PRMT5</t>
  </si>
  <si>
    <t>cell organization and biogenesis,cell proliferation,metabolic process,regulation of biological process</t>
  </si>
  <si>
    <t>YSQYQQAIYK,EFIQEPAK</t>
  </si>
  <si>
    <t>Protein arginine N-methyltransferase 5</t>
  </si>
  <si>
    <t>Q9UNN8</t>
  </si>
  <si>
    <t>PROCR</t>
  </si>
  <si>
    <t>cellular component movement,coagulation,regulation of biological process,response to stimulus</t>
  </si>
  <si>
    <t>EFLEDTCVQYVQK,TLAFPLTIR</t>
  </si>
  <si>
    <t>Endothelial protein C receptor</t>
  </si>
  <si>
    <t>RPS16</t>
  </si>
  <si>
    <t>40S ribosomal protein S16</t>
  </si>
  <si>
    <t>catalytic activity,enzyme regulator activity,nucleotide binding,protein binding</t>
  </si>
  <si>
    <t>A0A0C4DGQ5</t>
  </si>
  <si>
    <t>CAPNS1</t>
  </si>
  <si>
    <t>cell death,cell organization and biogenesis,metabolic process,regulation of biological process</t>
  </si>
  <si>
    <t>WQAIYK,LDAMFR,YLWNNIK,THYSNIEANESEEVR,TDGFGIDTCR,LFAQLAGDDMEVSATELMNILNK,LGFEEFK</t>
  </si>
  <si>
    <t>B4DEA3</t>
  </si>
  <si>
    <t>RAD23B</t>
  </si>
  <si>
    <t>cytosol,nucleus,proteasome</t>
  </si>
  <si>
    <t>TLQQQTFK,ASFNNPDR</t>
  </si>
  <si>
    <t>QEKPAEKPAETPVATSPTATDSTSGDSSR,TLQQQTFK,ASFNNPDR</t>
  </si>
  <si>
    <t>cDNA FLJ56531, highly similar to UV excision repair protein RAD23 homolog B</t>
  </si>
  <si>
    <t>F8W9U7</t>
  </si>
  <si>
    <t>ELGFDASEVELTR,VTNDNPECR,YCGSCVDGR,ILYNPLQGQK</t>
  </si>
  <si>
    <t>Protein CYR61</t>
  </si>
  <si>
    <t>A8KAQ3</t>
  </si>
  <si>
    <t>SORT1</t>
  </si>
  <si>
    <t>Golgi,cell surface,cytosol,endosome,membrane</t>
  </si>
  <si>
    <t>cell differentiation,cell organization and biogenesis,development,regulation of biological process,response to stimulus,transport</t>
  </si>
  <si>
    <t>IYSFGLGGR,ADLGALELWR</t>
  </si>
  <si>
    <t>Sortilin</t>
  </si>
  <si>
    <t>P21281</t>
  </si>
  <si>
    <t>ATP6V1B2</t>
  </si>
  <si>
    <t>EQALAVSR,NFIAQGPYENR,TPVSEDMLGR,QIYPPINVLPSLSR</t>
  </si>
  <si>
    <t>Q9BV61</t>
  </si>
  <si>
    <t>FFEDYGLFMR,EFSSEAR,LISVETDIVVDHYKEEK,ELLQESALIR,GVVDSEDIPLNLSR,AQLLQPTLEINPR,LLDIVAR,DVLQQR,ELISNASDALEK,EGIVTATEQEVKEDIAK,FFIDQSK,TDAPLNIR,EGIVTATEQEVK,LNELLVK,AFLDALQNQAEASSK,LVSDGQALPEMEIHLQTNAEK,KLLDIVAR,YESSALPSGQLTSLSEYASR</t>
  </si>
  <si>
    <t>Trap1 protein</t>
  </si>
  <si>
    <t>P19474</t>
  </si>
  <si>
    <t>TRIM21</t>
  </si>
  <si>
    <t>cytoplasm,cytosol,nucleus,vacuole</t>
  </si>
  <si>
    <t>LGDTQQSIPGNEER,LQVALGELR,GGGSVCPVCR,DLDITSPELR,NFLVEEEQR,EAWDLGVCR,DHAMVPLEEAAQEYQEK,LAQQSQALQELISELDR,LAQQSQALQELISELDRR,QLQELEKDER</t>
  </si>
  <si>
    <t>E3 ubiquitin-protein ligase TRIM21</t>
  </si>
  <si>
    <t>PIGT</t>
  </si>
  <si>
    <t>Q8IZV5</t>
  </si>
  <si>
    <t>RDH10</t>
  </si>
  <si>
    <t>cytoplasm,endoplasmic reticulum,membrane,nucleus</t>
  </si>
  <si>
    <t>LFALEFAR</t>
  </si>
  <si>
    <t>ENVYLTAER,LFALEFAR</t>
  </si>
  <si>
    <t>Retinol dehydrogenase 10</t>
  </si>
  <si>
    <t>A0A0B4J2A4</t>
  </si>
  <si>
    <t>YALQSQQR,DGTVTAGNASGVADGAGAVIIASEDAVK,TNVNGGAIALGHPLGGSGSR</t>
  </si>
  <si>
    <t>3-ketoacyl-CoA thiolase, mitochondrial</t>
  </si>
  <si>
    <t>X5D2F4</t>
  </si>
  <si>
    <t>CYFIP1</t>
  </si>
  <si>
    <t>cell growth,cell organization and biogenesis,regulation of biological process,response to stimulus,transport</t>
  </si>
  <si>
    <t>LGTPQQIAIAR,NAFVTGIAR,EANHNVSAPYGR,YAPLHLVPLIER,FISELAR,SFLDDPIWR,YETLLK,TVEVLEPEVTK,YSNSEVVTGSGR</t>
  </si>
  <si>
    <t>cytoplasmic FMR1 interacting protein 1 isoform a</t>
  </si>
  <si>
    <t>O60664-3</t>
  </si>
  <si>
    <t>PLIN3</t>
  </si>
  <si>
    <t>Golgi,cytoplasm,cytosol,endosome,membrane</t>
  </si>
  <si>
    <t>TLTAAAVSGAQPILSK,VSGAQEMVSSAK,QEQSYFVR</t>
  </si>
  <si>
    <t>SEEWADNHLPLTDAELAR,QEQSYFVR,IATSLDGFDVASVQQQR,LEPQIASASEYAHR,DTVATQLSEAVDATR</t>
  </si>
  <si>
    <t>Isoform 3 of Perilipin-3</t>
  </si>
  <si>
    <t>Pre-mRNA-processing factor 19</t>
  </si>
  <si>
    <t>B7Z2V7</t>
  </si>
  <si>
    <t>SQLLILDR,AIVPILLDANVSTYDK,ISEQTYQLSR,REPLPSLEAVYLITPSEK</t>
  </si>
  <si>
    <t>cDNA FLJ54602, highly similar to Syntaxin-binding protein 1</t>
  </si>
  <si>
    <t>PYGB</t>
  </si>
  <si>
    <t>cytoplasm,extracellular,membrane,organelle lumen</t>
  </si>
  <si>
    <t>alpha-1,4 glucan phosphorylase</t>
  </si>
  <si>
    <t>H0Y7A7</t>
  </si>
  <si>
    <t>ELGTVMR</t>
  </si>
  <si>
    <t>EAFSLFDKDGDGTITTK,ELGTVMR,VFDKDGNGYISAAELR</t>
  </si>
  <si>
    <t>Calmodulin</t>
  </si>
  <si>
    <t>catalytic activity,enzyme regulator activity,metal ion binding,nucleotide binding,protein binding</t>
  </si>
  <si>
    <t>Q05DH1</t>
  </si>
  <si>
    <t>PSMA7</t>
  </si>
  <si>
    <t>NYTDEAIETDDLTIK,AITVFSPDGHLFQVEYAQEAVK,ALLEVVQSGGK,DIVVLGVEK,NIELAVMR,GRDIVVLGVEK,ILNPEEIEK,LTVEDPVTVEYITR</t>
  </si>
  <si>
    <t>O95171-3</t>
  </si>
  <si>
    <t>SCEL</t>
  </si>
  <si>
    <t>cell differentiation</t>
  </si>
  <si>
    <t>VATSLQR,MSNVTLRK</t>
  </si>
  <si>
    <t>Isoform 3 of Sciellin</t>
  </si>
  <si>
    <t>P61106</t>
  </si>
  <si>
    <t>RAB14</t>
  </si>
  <si>
    <t>Golgi,cytosol,endoplasmic reticulum,endosome,membrane,vacuole</t>
  </si>
  <si>
    <t>IIEVSGQK,LQIWDTAGQER,LTSEPQPQR</t>
  </si>
  <si>
    <t>ADLEAQR,NLTNPNTVIILIGNK,IIEVSGQK,IYQNIQDGSLDLNAAESGVQHKPSAPQGGR,LQIWDTAGQER,LTSEPQPQR</t>
  </si>
  <si>
    <t>Ras-related protein Rab-14</t>
  </si>
  <si>
    <t>A0A0C4DH22</t>
  </si>
  <si>
    <t>EPB41L1</t>
  </si>
  <si>
    <t>SLSPIIGK,SNFYIK</t>
  </si>
  <si>
    <t>LVSPEPPPK,SLSPIIGK,SNFYIK,IRPGEYEQFESTIGFK</t>
  </si>
  <si>
    <t>Band 4.1-like protein 1</t>
  </si>
  <si>
    <t>A0A087WTX5</t>
  </si>
  <si>
    <t>VYACEVTHQGLSSPVTK,TVAAPSVFIFPPSDEQLK,VDNALQSGNSQESVTEQDSK,DSTYSLSSTLTLSK</t>
  </si>
  <si>
    <t>Ig kappa chain C region</t>
  </si>
  <si>
    <t>Q10589</t>
  </si>
  <si>
    <t>BST2</t>
  </si>
  <si>
    <t>Golgi,cell surface,cytoplasm,cytosol,endosome,membrane</t>
  </si>
  <si>
    <t>cell communication,cell proliferation,cellular component movement,defense response,development,regulation of biological process,response to stimulus,transport</t>
  </si>
  <si>
    <t>RNA binding,enzyme regulator activity,protein binding,signal transducer activity,transporter activity</t>
  </si>
  <si>
    <t>LQDASAEVER,ENQVLSVR</t>
  </si>
  <si>
    <t>bone marrow stromal antigen 2</t>
  </si>
  <si>
    <t>O15031</t>
  </si>
  <si>
    <t>PLXNB2</t>
  </si>
  <si>
    <t>cell proliferation,development,regulation of biological process,response to stimulus</t>
  </si>
  <si>
    <t>SDCSLCR,GPVDAVQK,VFFLPSK,SQLEGLEESVR,IIDQVYR,LFYEDGSGEK,VNTLMHYNVR,LVECGSLFK,YYDEIINALEEDPAAQK,EAFEAYTDHATYK,MVEDYYK,WTCQWDLR,VYLTPDGTSSEYDSILVEINKR,FMEPVTMQESGTFAFR,FGAQLQCVTGPQATR,AITEIYLTR,LQQIAAALENK,KLDFFR,HALLEEENR,EASPNPEDGIVR,AEEASHWLWSR,IQPETGPLGGGIR,VLYAVFSR</t>
  </si>
  <si>
    <t>SDCSLCR,GPVDAVQK,EWVLGR,LPVQECLSYPTCTQCR,DLVLSGDLGSLYAMTQDK,LVECGSLFK,FAMVVIAEPLQSWQPPR,MVEDYYK,YFFDFLDEQAEK,FMEPVTMQESGTFAFR,DSQDPYCGWCVVEGR,AEEASHWLWSR,DGDKDVMITGK,DGATLILSK,DTTHNLPEFIVK,LQLEQQVATGPALDNKK,VGVSQQPEDSQQDLPGER,YYDEIINALEEDPAAQK,DSAGEPLYK,VYLTPDGTSSEYDSILVEINKR,TLTETDLYCEPPEVQPPPK,NACYTGTR,VEYDTR,GSSLHVGSDLLK,SSGGPGAGLCLFPLDK,EASPNPEDGIVR,AMTLQEAEAFVGAER,LQLEQQVATGPALDNK,VLYAVFSR,EFTDLMIEMEDQTNDVHEAGIPVLDYK,IKSQLEGLEESVR,SQLEGLEESVR,VLNCDTISQVK,IIDQVYR,VNTLMHYNVR,WTCQWDLR,FGAQLQCVTGPQATR,KLDFFR,LQQIAAALENK,VTLNGVPCK,QMVQVSDQDMNTHLAEISR,HALLEEENR,CAWCGGQSR,IQPETGPLGGGIR,TNSLPLR,HNIQDEDTIHIWK,VFFLPSK,MQLAFR,LFYEDGSGEK,EAFEAYTDHATYK,GNGPHDNGIIVSTR,SETVVER,GNIFLTSYQYPFYDCR,AITEIYLTR,SFVASNDEGVATVGLVSSTGPGGDR</t>
  </si>
  <si>
    <t>Plexin-B2</t>
  </si>
  <si>
    <t>E7EW20</t>
  </si>
  <si>
    <t>catalytic activity,motor activity,nucleotide binding</t>
  </si>
  <si>
    <t>NIRDDEGFIIR,IQAEVEAQLAR,MSQSIIVSGESGAGK,EMSEFLSR,LHLSSPDNFR,SSEELLSALQK,QKEEESQQQAVLEQER,ETDKQILQNR</t>
  </si>
  <si>
    <t>Unconventional myosin-VI</t>
  </si>
  <si>
    <t>A0A087WW43</t>
  </si>
  <si>
    <t>GHVSFKPSLDQQR,EVSFDVELPK,DYIFGNYIER</t>
  </si>
  <si>
    <t>Inter-alpha-trypsin inhibitor heavy chain H3</t>
  </si>
  <si>
    <t>B3KTJ9</t>
  </si>
  <si>
    <t>KIAA1967,CCAR2</t>
  </si>
  <si>
    <t>cytoplasm,nucleus,organelle lumen,spliceosomal complex</t>
  </si>
  <si>
    <t>LAEAEETAR,VQTLSNQPLLK</t>
  </si>
  <si>
    <t>cDNA FLJ38393 fis, clone FEBRA2007212</t>
  </si>
  <si>
    <t>Q9UHX1-2</t>
  </si>
  <si>
    <t>PUF60</t>
  </si>
  <si>
    <t>QAFAPFGPIK,QGEEEDAEIIVK</t>
  </si>
  <si>
    <t>Isoform 2 of Poly(U)-binding-splicing factor PUF60</t>
  </si>
  <si>
    <t>P09543-2</t>
  </si>
  <si>
    <t>CNP</t>
  </si>
  <si>
    <t>cell communication,cell differentiation,cell organization and biogenesis,metabolic process,response to stimulus</t>
  </si>
  <si>
    <t>APGAEEYAQQDVLK,AIFTGYYGK,NQWQLSADDLK,AGQVFLEELGNHK</t>
  </si>
  <si>
    <t>LDCAQLK,LDEDLAAYCR,VELSEQQLQLWPSDVDK,APGAEEYAQQDVLK,WMLTLAK,GAFSEEYK,AIFTGYYGK,LEQLFEMADQYQYQVVLVEPK,NQWQLSADDLK,AGQVFLEELGNHK,TLFILR</t>
  </si>
  <si>
    <t>Isoform CNPI of 2',3'-cyclic-nucleotide 3'-phosphodiesterase</t>
  </si>
  <si>
    <t>cytosol,extracellular</t>
  </si>
  <si>
    <t>O43699</t>
  </si>
  <si>
    <t>SIGLEC6</t>
  </si>
  <si>
    <t>VQPQEPK,DNAAYFFR</t>
  </si>
  <si>
    <t>Sialic acid-binding Ig-like lectin 6</t>
  </si>
  <si>
    <t>Q53GE9</t>
  </si>
  <si>
    <t>EEF1A1</t>
  </si>
  <si>
    <t>SVEMHHEALSEALPGDNVGFNVK,QTVAVGVIK,YYVTIIDAPGHR,FEKEAAEMGK,EHALLAYTLGVK,MDSTEPPYSQK,EVSAYIK,TIEKFEK,YEEIVK,STTTGHLIYK,VETGVLKPGMVVTFAPVNVTTEVK,DGNASGTTLLEALDCILPPTRPTDKPLR,QLIVGVNK,KLEDGPK,IGGIGTVPVGR,NMITGTSQADCAVLIVAAGVGEFEAGISK,LPLQDVYK,THINIVVIGHVDSGK,KDGNASGTTLLEALDCILPPTRPTDKPLR</t>
  </si>
  <si>
    <t>elongation factor 1-alpha</t>
  </si>
  <si>
    <t>antioxidant activity,catalytic activity,metal ion binding,protein binding</t>
  </si>
  <si>
    <t>D3DUW5</t>
  </si>
  <si>
    <t>DNM1L</t>
  </si>
  <si>
    <t>Golgi,cytoplasm,cytosol,endoplasmic reticulum,membrane,mitochondrion</t>
  </si>
  <si>
    <t>SVTDSIR,SQLDINNKK</t>
  </si>
  <si>
    <t>dynamin 1-like, isoform CRA_c</t>
  </si>
  <si>
    <t>P51114-2</t>
  </si>
  <si>
    <t>KVPGVTAIELDEDTGTFR,MAELTVEVR,VIQEIVDK,EISEGDEVEVYSR,LQIDEQLR</t>
  </si>
  <si>
    <t>Isoform 2 of Fragile X mental retardation syndrome-related protein 1</t>
  </si>
  <si>
    <t>Q9UMS4</t>
  </si>
  <si>
    <t>PRPF19</t>
  </si>
  <si>
    <t>cytoplasm,cytoskeleton,membrane,nucleus,spliceosomal complex</t>
  </si>
  <si>
    <t>ATVLTTERK,TVPEELVKPEELSK,QQLQTTR,SSEQILATLK</t>
  </si>
  <si>
    <t>Q5JNW7</t>
  </si>
  <si>
    <t>PSMB8</t>
  </si>
  <si>
    <t>cytosol,proteasome</t>
  </si>
  <si>
    <t>FQHGVIAAVDSR,ISVSAASK,VESTDVSDLLHQYR</t>
  </si>
  <si>
    <t>Proteasome subunit beta type-8</t>
  </si>
  <si>
    <t>Q02750</t>
  </si>
  <si>
    <t>MAP2K1</t>
  </si>
  <si>
    <t>Golgi,cytoplasm,cytoskeleton,cytosol,endoplasmic reticulum,endosome,membrane,mitochondrion,nucleus</t>
  </si>
  <si>
    <t>cell differentiation,cell proliferation,cellular component movement,metabolic process,regulation of biological process,response to stimulus</t>
  </si>
  <si>
    <t>ISELGAGNGGVVFK,QKVGELK,IPEQILGK,VGELKDDDFEK</t>
  </si>
  <si>
    <t>Dual specificity mitogen-activated protein kinase kinase 1</t>
  </si>
  <si>
    <t>Q59GV2</t>
  </si>
  <si>
    <t>RBM14</t>
  </si>
  <si>
    <t>RINVELSTK,INVELSTK</t>
  </si>
  <si>
    <t>RNA binding motif protein 14 variant</t>
  </si>
  <si>
    <t>B3KM97</t>
  </si>
  <si>
    <t>TECR</t>
  </si>
  <si>
    <t>YDFTSSR</t>
  </si>
  <si>
    <t>LPVGTTATLYFR,YDFTSSR</t>
  </si>
  <si>
    <t>cDNA FLJ10554 fis, clone NT2RP2002385, highly similar to Synaptic glycoprotein SC2</t>
  </si>
  <si>
    <t>A0A087X1Z3</t>
  </si>
  <si>
    <t>CGFLPGNEK,DEAAYGELR,TKVEAFQTTISK,AMVLDLR</t>
  </si>
  <si>
    <t>proteasome activator complex subunit 2</t>
  </si>
  <si>
    <t>B4DTF6</t>
  </si>
  <si>
    <t>GSSGAQATFPQGPSMER,WYYDPTEQICK,KDPNQVELWGLK,QTEDYCLASNK,FTYGGCYGNK,TQGFGGSGIPK,GHCVDLPDTGLCK,EGFINYLTR,YTSGFDELQR,EEECILACR,KDVFGLR,GVQGGPLR,VQPQEPLVLK,DVENTDWR,AWAGIDLK</t>
  </si>
  <si>
    <t>cDNA FLJ51604, highly similar to Kunitz-type protease inhibitor 1</t>
  </si>
  <si>
    <t>H0YBR5</t>
  </si>
  <si>
    <t>NLYSDDIPHALR,QLQAETEPIVK</t>
  </si>
  <si>
    <t>O94979</t>
  </si>
  <si>
    <t>SEC31A</t>
  </si>
  <si>
    <t>cytoplasm,cytosol,endoplasmic reticulum,membrane</t>
  </si>
  <si>
    <t>FASSPLR,KNEPIIK,LIWGPYK</t>
  </si>
  <si>
    <t>FASSPLR,YLELLGYR,KNEPIIK,QVQHILASASPSGR,LIWGPYK,LVTFENVR</t>
  </si>
  <si>
    <t>Protein transport protein Sec31A</t>
  </si>
  <si>
    <t>Q8IVT2</t>
  </si>
  <si>
    <t>MISP,C19orf21</t>
  </si>
  <si>
    <t>cell division,cell organization and biogenesis</t>
  </si>
  <si>
    <t>AADPAPEVR,DIVQETQR</t>
  </si>
  <si>
    <t>WAVIQGQAVR,LDAGDADPR,GTPAGTTPGASQAPK</t>
  </si>
  <si>
    <t>Mitotic interactor and substrate of PLK1</t>
  </si>
  <si>
    <t>Q5SYZ4</t>
  </si>
  <si>
    <t>CRABP2</t>
  </si>
  <si>
    <t>TTEINFK,PNFSGNWK</t>
  </si>
  <si>
    <t>Cellular retinoic acid-binding protein 2</t>
  </si>
  <si>
    <t>P01861</t>
  </si>
  <si>
    <t>IGHG4</t>
  </si>
  <si>
    <t>DTLMISR,VVSVLTVLHQDWLNGK,STSESTAALGCLVK,VVSVLTVLHQDWLNGKEYK,NQVSLTCLVK,GFYPSDIAVEWESNGQPENNYK,GPSVFPLAPCSR</t>
  </si>
  <si>
    <t>Immunoglobulin heavy constant gamma 4</t>
  </si>
  <si>
    <t>A0A075B6Q2</t>
  </si>
  <si>
    <t>IDELNR,QQLNLR</t>
  </si>
  <si>
    <t>Formin-binding protein 1-like</t>
  </si>
  <si>
    <t>A0A075B6N8</t>
  </si>
  <si>
    <t>DTLMISR</t>
  </si>
  <si>
    <t>DTLMISR,VVSVLTVLHQDWLNGK,VVSVLTVLHQDWLNGKEYK,STSGGTAALGCLVK,ALPAPIEK,NQVSLTCLVK,EPQVYTLPPSR,GPSVFPLAPCSR</t>
  </si>
  <si>
    <t>immunoglobulin heavy constant gamma 3 (G3m marker)</t>
  </si>
  <si>
    <t>A0A087X2H6</t>
  </si>
  <si>
    <t>VAIYSPDGVR,QEYVYPEAR</t>
  </si>
  <si>
    <t>Calcium uniporter protein, mitochondrial</t>
  </si>
  <si>
    <t>P01024</t>
  </si>
  <si>
    <t>C3</t>
  </si>
  <si>
    <t>defense response,metabolic process,regulation of biological process,response to stimulus,transport</t>
  </si>
  <si>
    <t>GYTQQLAFR,GVFVLNK,ILLQGTPVAQMTEDAVDAER,WLNEQR,NTLIIYLDK,LPYSVVR</t>
  </si>
  <si>
    <t>Complement C3</t>
  </si>
  <si>
    <t>CSNK2A1</t>
  </si>
  <si>
    <t>P78527</t>
  </si>
  <si>
    <t>EQQHVMEELFQSSFR,NLSSNEAISLEEIR,LVINTEEVFRPYAK,IGELFSK,EIFNFVLK,VVQMLGSLGGQINK,LLSITVR,FVPLLPGNR,TETVTSFR,SIGEYDVLR,GIFTSEIGTK,SYVAWDR,LLALNSLYSPK,LSLMYAR,AALSALESFLK,LPSNTLDR,ILDVMYSR,LGASLAFNNIYR,MKQDAQVVLYR,LLQDFNR,LLPAELPAK,LAAVVSACK,HNLEIIK,LLEEALLR,ATQQQHDFTLTQTADGR,SLGPPQGEEDSVPR,LMDEFK,DLLLNTMSQEEK,DYVAVAR,LLQIIER,LQETLSAADR,DYVDLFR,NELEIPGQYDGR,VTELALTASDR,HGDLPDIQIK,LNESTFDTQITK,HSSLITPLQAVAQR,MAVLALLAK,VCLDIIYK,LGNPIVPLNIR,DCLSIPYR,IAGFDER,LSFAVPFR,NNWEVSALSR,DPTVHDDVLELEMDELNR,SIELFYK,YAVPSAGLR,LACDVDQVTR</t>
  </si>
  <si>
    <t>DNA-dependent protein kinase catalytic subunit</t>
  </si>
  <si>
    <t>Q9Y5L3-2</t>
  </si>
  <si>
    <t>ENTPD2</t>
  </si>
  <si>
    <t>VSLSGSSDPHLCR,AFGGVIFQK</t>
  </si>
  <si>
    <t>Isoform Short of Ectonucleoside triphosphate diphosphohydrolase 2</t>
  </si>
  <si>
    <t>Q2NLC9</t>
  </si>
  <si>
    <t>PURA</t>
  </si>
  <si>
    <t>DNA binding,RNA binding,protein binding,translation regulator activity</t>
  </si>
  <si>
    <t>FYLDVK,GPGLGSTQGQTIALPAQGLIEFR</t>
  </si>
  <si>
    <t>YGVFMR,FFFDVGSNK,RVDIQNK,FYLDVK,GPGLGSTQGQTIALPAQGLIEFR</t>
  </si>
  <si>
    <t>PurA protein</t>
  </si>
  <si>
    <t>Q13907-2</t>
  </si>
  <si>
    <t>IDI1</t>
  </si>
  <si>
    <t>LLLQQR,AFSVFLFNTENK,NVTLNPDPNEIK</t>
  </si>
  <si>
    <t>Isoform 2 of Isopentenyl-diphosphate Delta-isomerase 1</t>
  </si>
  <si>
    <t>Q5JPF3</t>
  </si>
  <si>
    <t>ANKRD36C</t>
  </si>
  <si>
    <t>DIEKMYK,RTISQQSAEK,QLQQKQDDVLNKR</t>
  </si>
  <si>
    <t>Ankyrin repeat domain-containing protein 36C</t>
  </si>
  <si>
    <t>Q9P2B2</t>
  </si>
  <si>
    <t>Golgi,cell surface,endoplasmic reticulum,membrane</t>
  </si>
  <si>
    <t>VDGVVLEK,ADDVRPEVTWSFSR,FHPGLGYEQR,EGEPFELR,AQDGDFIFSK,YIISLDQDSVVK,EHTDTFNFR,KGIVTTSR,DSLVHSSPHVALSHVDAR,GNYYCVVSAWTK,MYQTQVSDAGLYR,SVLALTHEGR,VPGFADDPTELACR,VQEDEFR,EAEIHSKPVFITVK,RTANDAVELHIK,CIVSEWIAEQGNWQEIQEK,TANDAVELHIK,APVLLSSLDR,LDTVGSDAYR,ALSADQGSYR</t>
  </si>
  <si>
    <t>prostaglandin F2 receptor negative regulator</t>
  </si>
  <si>
    <t>P47895</t>
  </si>
  <si>
    <t>ALDH1A3</t>
  </si>
  <si>
    <t>VFVEEQVYSEFVR,VTLELGGK</t>
  </si>
  <si>
    <t>Aldehyde dehydrogenase family 1 member A3</t>
  </si>
  <si>
    <t>Q92896-2</t>
  </si>
  <si>
    <t>GLG1</t>
  </si>
  <si>
    <t>cellular component movement,regulation of biological process</t>
  </si>
  <si>
    <t>KEVLNMLK,LIAQDYK,NDINILK</t>
  </si>
  <si>
    <t>Isoform 2 of Golgi apparatus protein 1</t>
  </si>
  <si>
    <t>P00390</t>
  </si>
  <si>
    <t>GSR</t>
  </si>
  <si>
    <t>antioxidant activity,catalytic activity,nucleotide binding</t>
  </si>
  <si>
    <t>ALLTPVAIAAGR,YGIENVK</t>
  </si>
  <si>
    <t>Glutathione reductase, mitochondrial</t>
  </si>
  <si>
    <t>Q9Y2T2</t>
  </si>
  <si>
    <t>AP3M1</t>
  </si>
  <si>
    <t>Golgi,membrane,vacuole</t>
  </si>
  <si>
    <t>ELIKPPTILR,VLTWDVGK,VSSQNLVAIPVYVK</t>
  </si>
  <si>
    <t>VLTWDVGK,TIEGITVTVHMPK,LLDDVSFHPCIR,VSSQNLVAIPVYVK</t>
  </si>
  <si>
    <t>ap-3 complex subunit mu-1</t>
  </si>
  <si>
    <t>Q15126</t>
  </si>
  <si>
    <t>PMVK</t>
  </si>
  <si>
    <t>EAYGAVTQTVR,VVALEQSR</t>
  </si>
  <si>
    <t>phosphomevalonate kinase</t>
  </si>
  <si>
    <t>A0A5E4</t>
  </si>
  <si>
    <t>AGVETTTPSK,VTVLGQPK,SYSCQVTHEGSTVEK</t>
  </si>
  <si>
    <t>A0A087WTE1</t>
  </si>
  <si>
    <t>FYNQVSTPLLR,ALYAQAR,FQLVAENR,IQPSGGTNINEALLR</t>
  </si>
  <si>
    <t>Inter-alpha-trypsin inhibitor heavy chain H2</t>
  </si>
  <si>
    <t>D3DQ69</t>
  </si>
  <si>
    <t>SERBP1</t>
  </si>
  <si>
    <t>RFEKPLEEK,RPDQQLQGEGK</t>
  </si>
  <si>
    <t>VEFNIR,RFEKPLEEK,RPDQQLQGEGK,SAAQAAAQTNSNAAGK,EAGGGGVGGPGAK</t>
  </si>
  <si>
    <t>Serpine1 mRNA binding protein 1, isoform CRA_c</t>
  </si>
  <si>
    <t>Q8TCC3-2</t>
  </si>
  <si>
    <t>MRPL30</t>
  </si>
  <si>
    <t>NIPSVNAK,VFQASPEDHEK</t>
  </si>
  <si>
    <t>Isoform 2 of 39S ribosomal protein L30, mitochondrial</t>
  </si>
  <si>
    <t>E9PHM4</t>
  </si>
  <si>
    <t>catalytic activity,protein binding,receptor activity</t>
  </si>
  <si>
    <t>YNSTIQESLHR,NKPGVYTK</t>
  </si>
  <si>
    <t>Transmembrane protease serine 13</t>
  </si>
  <si>
    <t>Q59EH3</t>
  </si>
  <si>
    <t>ACP1</t>
  </si>
  <si>
    <t>SPIAEAVFR,IELLGSYDPQK</t>
  </si>
  <si>
    <t>acid phosphatase 1 isoform c variant</t>
  </si>
  <si>
    <t>B4DDQ8</t>
  </si>
  <si>
    <t>SIFDFSALK,LIFTDGSR,VSQLQER,IALYETPTGWK</t>
  </si>
  <si>
    <t>cDNA FLJ50439, highly similar to Phosphoglucomutase-1</t>
  </si>
  <si>
    <t>Q969N2-5</t>
  </si>
  <si>
    <t>VSIQFER,GELSTLLYNTHPYR,ALGQLISK,WDSELQR,AGLSVLLK</t>
  </si>
  <si>
    <t>Isoform 5 of GPI transamidase component PIG-T</t>
  </si>
  <si>
    <t>Q96GQ5</t>
  </si>
  <si>
    <t>C16orf58</t>
  </si>
  <si>
    <t>GEVLDPTAANR</t>
  </si>
  <si>
    <t>GEVLDPTAANR,AATHGLMLGALQGDGPLPAELEELR</t>
  </si>
  <si>
    <t>RUS1 family protein C16orf58</t>
  </si>
  <si>
    <t>40S ribosomal protein S14</t>
  </si>
  <si>
    <t>Q9HAU5</t>
  </si>
  <si>
    <t>UPF2</t>
  </si>
  <si>
    <t>QQPFQNLLK,ALFIVPR</t>
  </si>
  <si>
    <t>Regulator of nonsense transcripts 2</t>
  </si>
  <si>
    <t>A6NFX8</t>
  </si>
  <si>
    <t>QYIISEELISEGK,VYSYALALK</t>
  </si>
  <si>
    <t>LDALVAEEHLTVDAR,TTYMDPTGK,VYSYALALK</t>
  </si>
  <si>
    <t>ADP-sugar pyrophosphatase</t>
  </si>
  <si>
    <t>E5RHT6</t>
  </si>
  <si>
    <t>DKVVALAEGR,IFDDVSSGVSQLASK</t>
  </si>
  <si>
    <t>Q16531</t>
  </si>
  <si>
    <t>DDB1</t>
  </si>
  <si>
    <t>QSGESIDIITR,VVEELTR</t>
  </si>
  <si>
    <t>LEELHVIDVK,QSGESIDIITR,VVEELTR,EMLGGEIIPR,IEVQDTSGGTTALRPSASTQALSSSVSSSK,ETDDTLVLSFVGQTR,ALYYLQIHPQELR</t>
  </si>
  <si>
    <t>DNA damage-binding protein 1</t>
  </si>
  <si>
    <t>Q9H3N1</t>
  </si>
  <si>
    <t>TMX1</t>
  </si>
  <si>
    <t>VDVTEQPGLSGR,LLSESAQPLK,SLGPSLATDK,VITDENWR</t>
  </si>
  <si>
    <t>Thioredoxin-related transmembrane protein 1</t>
  </si>
  <si>
    <t>P17900</t>
  </si>
  <si>
    <t>GM2A</t>
  </si>
  <si>
    <t>cytoplasm,extracellular,mitochondrion,organelle lumen,vacuole</t>
  </si>
  <si>
    <t>catalytic activity,enzyme regulator activity,transporter activity</t>
  </si>
  <si>
    <t>IESVLSSSGK,VDLVLEK</t>
  </si>
  <si>
    <t>A0A087WVP1</t>
  </si>
  <si>
    <t>ILSPLDR,AEHSGTVLYSLVK,IFVTIADNASPK,AVDQGLPR,TGLITTTSR,FSAAGEYDILSIK,STLPTGIQVK,LSFVTPR,LSGVITTK,FTQDVYSAVVK,ITSGNPQGFFSIHPK,IVQQLDFEK,YEVNIGSSAAK,SNAEITYTLLGSGAEK,EYLVTVVAK,GQIFTLEK,LYGSSGISSMAK,ASDWGLPYR,DESFVIDR,VQATDADAGLNR</t>
  </si>
  <si>
    <t>Protocadherin Fat 1</t>
  </si>
  <si>
    <t>Q9Y3D6</t>
  </si>
  <si>
    <t>FIS1</t>
  </si>
  <si>
    <t>cell death,cell organization and biogenesis,cellular homeostasis,metabolic process,regulation of biological process,response to stimulus,transport</t>
  </si>
  <si>
    <t>LIDKAMKK,GLLQTEPQNNQAK</t>
  </si>
  <si>
    <t>mitochondrial fission 1 protein</t>
  </si>
  <si>
    <t>B2R959</t>
  </si>
  <si>
    <t>HNRNPL</t>
  </si>
  <si>
    <t>SKPGSAMVEMADGYAVDR,SSSGLLEWESK</t>
  </si>
  <si>
    <t>cDNA, FLJ94229, highly similar to Homo sapiens heterogeneous nuclear ribonucleoprotein L (HNRPL),mRNA</t>
  </si>
  <si>
    <t>P49006</t>
  </si>
  <si>
    <t>MARCKSL1</t>
  </si>
  <si>
    <t>GDVTAEEAAGASPAK,AAATPESQEPQAK</t>
  </si>
  <si>
    <t>MARCKS-related protein</t>
  </si>
  <si>
    <t>P14384</t>
  </si>
  <si>
    <t>CPM</t>
  </si>
  <si>
    <t>QEGMEAFLK,ASLIEYIK,IGIPEFK,ENYNQYDLNR</t>
  </si>
  <si>
    <t>LPSFWNNNK,HICPYR,YVANMHGDETVGR,ASLIEYIK,NLWVLVVGR,SLTPDDDVFQYLAHTYASR,QPETVAVMK,GQVFDQNGNPLPNVIVEVQDR,IGIPEFK,IHIMPSMNPDGFEAVK,ENYNQYDLNR</t>
  </si>
  <si>
    <t>Carboxypeptidase M</t>
  </si>
  <si>
    <t>A0A087X2D0</t>
  </si>
  <si>
    <t>AFGYYGPLR,NPPGFAFVEFEDPR</t>
  </si>
  <si>
    <t>Serine/arginine-rich-splicing factor 3</t>
  </si>
  <si>
    <t>Q06124-2</t>
  </si>
  <si>
    <t>PTPN11</t>
  </si>
  <si>
    <t>cell differentiation,cell organization and biogenesis,cellular component movement,metabolic process,regulation of biological process,response to stimulus</t>
  </si>
  <si>
    <t>ESAAHDYTLR,YDVGGGER</t>
  </si>
  <si>
    <t>Isoform 2 of Tyrosine-protein phosphatase non-receptor type 11</t>
  </si>
  <si>
    <t>E5RHK8</t>
  </si>
  <si>
    <t>KYMLPLDNLKVR,KLANFPR</t>
  </si>
  <si>
    <t>Dynamin-3</t>
  </si>
  <si>
    <t>Q9Y276</t>
  </si>
  <si>
    <t>BCS1L</t>
  </si>
  <si>
    <t>TQHLSVETSYLQHESGR</t>
  </si>
  <si>
    <t>DVQEFIDNPK,FYPGQAPSLAENFAEHVLR,GYLLYGPPGCGK,ELALQQEEGK,NDPVGAIHNAESLR,TQHLSVETSYLQHESGR,DLAVENPVK,FEFVPSPGNHFIWYR,RPLNSVVLQQGLADR,KVFFNILEEAR</t>
  </si>
  <si>
    <t>Mitochondrial chaperone BCS1</t>
  </si>
  <si>
    <t>Q9UPN3</t>
  </si>
  <si>
    <t>MACF1</t>
  </si>
  <si>
    <t>Golgi,cytoplasm,cytoskeleton,membrane</t>
  </si>
  <si>
    <t>RNA binding,catalytic activity,metal ion binding,motor activity,protein binding</t>
  </si>
  <si>
    <t>INQLSAR,LQDELVTLR,QVKLVNIR,RTGTVQVLK,LTVEEAVR,QLIGTQR,EQVSEAIK</t>
  </si>
  <si>
    <t>O43570-2</t>
  </si>
  <si>
    <t>YKGQEAFVPGFNIEELLPER,LNLPSDMHIQGLQSR,TAEYYR,QFLLTNNGHSVK,GVIYKPATK,WTYFGPDGENSWSK,EMINNFR</t>
  </si>
  <si>
    <t>Isoform 2 of Carbonic anhydrase 12</t>
  </si>
  <si>
    <t>Q75LP3</t>
  </si>
  <si>
    <t>SUMF2</t>
  </si>
  <si>
    <t>EATVKPFAIDIFPVTNK,VQLQGGR,SVLWWLPVEK</t>
  </si>
  <si>
    <t>Putative uncharacterized protein DKFZP566I1024</t>
  </si>
  <si>
    <t>A1YVW6</t>
  </si>
  <si>
    <t>PRNP</t>
  </si>
  <si>
    <t>Golgi,cell surface,cytoplasm,cytosol,endoplasmic reticulum,membrane</t>
  </si>
  <si>
    <t>VVEQMCITQYER,ESQAYYQR</t>
  </si>
  <si>
    <t>Major prion protein</t>
  </si>
  <si>
    <t>G3V5Z7</t>
  </si>
  <si>
    <t>ILTEAEIDAHLVALAER,AINQGGLTSVAVR,QTESTSFLEK,HITIFSPEGR,YEAANWK,LYQVEYAFK,GKDCAVIVTQK</t>
  </si>
  <si>
    <t>A0A087WXM8</t>
  </si>
  <si>
    <t>LVLAEAQVGDER,LNVFAKPEATEVSPNK,LEVPVEMNPEGYMTSR,LSVPPLVEVMR,GDGSPSPEYTLFR,DASFHCAAHYSLPEGR,EGDTVQLLCR,LASAEMQGSELQVTMHDTR,EGDEVTLICSAR,VAYLDPLELSEGK,DGISCEASNPHGNK,LSWSQLGGSPAEPIPGR,SPPYQLDSQGR,QGWVSSSLTLK,GQSGTYGCR,VEDYDAADDVQLSK,DGISCEASNPHGNKR,TAEIEPK,AGAAGTAEATAR,GTLSVMEDSAQEIATCNSR</t>
  </si>
  <si>
    <t>Basal cell adhesion molecule</t>
  </si>
  <si>
    <t>H0YHE2</t>
  </si>
  <si>
    <t>EEYLAQQK,WDFTMLAR</t>
  </si>
  <si>
    <t>Intraflagellar transport protein 81 homolog</t>
  </si>
  <si>
    <t>G3V124</t>
  </si>
  <si>
    <t>TMPRSS4</t>
  </si>
  <si>
    <t>AVEIGPDQDLDVVEITENSQELR,IPMETFR</t>
  </si>
  <si>
    <t>Transmembrane protease serine 4</t>
  </si>
  <si>
    <t>P10586-2</t>
  </si>
  <si>
    <t>PTPRF</t>
  </si>
  <si>
    <t>TGEGFIDFIGQVHK,VYYTPDSR,HVVDGISR,GYQVTYVR,YANVIAYDHSR,VLAVNSIGR,NVLELSNVVR</t>
  </si>
  <si>
    <t>FTLTGLKPDTTYDIK,DSLLAHSSDPVEMR,GSSAGGLQHLVSIR,NGVITQYSVAYEAVDGEDR,LVNIMPYELTR,YSAPANLYVR,TDEDVPSGPPR,YANVIAYDHSR,GVEGSDYINASFLDGYR,TSVLLSWEVPDSYK,VGGSMLTPR,VYYTPDSR,DHPPIPITDLADNIER,QFQFTDWPEQGVPK,EHSSWDLVGLEK,AGLGEEFEK,LNYQTPGMR,TAPDLLPHKPLPASAYIEDGR,VTFDPTSSYTLEDLKPDTLYR,TGEGFIDFIGQVHK,FEVIEFDDGAGSVLR,SDMGVGVFTPTIEAR,VLAVNSIGR,TQQGVPAQPADFQAEVESDTR,SGALQIESSEESDQGK,NVLELSNVVR,AYIATQGPLAESTEDFWR,GPPSEAVR,HVVDGISR,GYQVTYVR,AAGTEGPFQEVDGVATTR</t>
  </si>
  <si>
    <t>Isoform 2 of Receptor-type tyrosine-protein phosphatase F</t>
  </si>
  <si>
    <t>H0YEU2</t>
  </si>
  <si>
    <t>cytosol,endoplasmic reticulum,ribosome</t>
  </si>
  <si>
    <t>DEILPTTPISEQK,FIMESGAK,AELNEFLTR,GFVADGIFK,ELAEDGYSGVEVR,KPLPDHVSIVEPK,IMLPWDPTGK,GGKPEPPAMPQPVPTA,ACYGVLR,GCEVVVSGK,TEIIILATR</t>
  </si>
  <si>
    <t>B3KX19</t>
  </si>
  <si>
    <t>EFTUD2</t>
  </si>
  <si>
    <t>cytosol,membrane,spliceosomal complex</t>
  </si>
  <si>
    <t>IAVEPVNPSELPK,GGGQIIPTAR,GHVTQDAPIPGSPLYTIK,YDWDLLAAR</t>
  </si>
  <si>
    <t>cDNA FLJ44500 fis, clone UTERU3000828, highly similar to 116 kDa U5 small nuclear ribonucleoprotein component</t>
  </si>
  <si>
    <t>B4DSD8</t>
  </si>
  <si>
    <t>LLPLVSDEVFIR,VIFLENYR</t>
  </si>
  <si>
    <t>O76031</t>
  </si>
  <si>
    <t>CLPX</t>
  </si>
  <si>
    <t>IGSVPGIHQLR</t>
  </si>
  <si>
    <t>TLVQILTEPR,SNILLLGPTGSGK</t>
  </si>
  <si>
    <t>ATP-dependent Clp protease ATP-binding subunit clpX-like, mitochondrial</t>
  </si>
  <si>
    <t>F5GXJ1</t>
  </si>
  <si>
    <t>LDDLVNWAR,VYDQMPEPR</t>
  </si>
  <si>
    <t>I3L0E3</t>
  </si>
  <si>
    <t>MRPS17,ZNF713</t>
  </si>
  <si>
    <t>membrane,nucleus,ribosome</t>
  </si>
  <si>
    <t>DNA binding,RNA binding,metal ion binding,structural molecule activity</t>
  </si>
  <si>
    <t>HELAEIVFK,LVLDPYLLK</t>
  </si>
  <si>
    <t>hCG1984214, isoform CRA_a</t>
  </si>
  <si>
    <t>P54920</t>
  </si>
  <si>
    <t>NAPA</t>
  </si>
  <si>
    <t>cell communication,cell differentiation,cell organization and biogenesis,regulation of biological process,transport</t>
  </si>
  <si>
    <t>TIQGDEEDLR,VAGYAALLEQYQK</t>
  </si>
  <si>
    <t>EAEAMALLAEAER,EYDSISR</t>
  </si>
  <si>
    <t>alpha-soluble nsf attachment protein</t>
  </si>
  <si>
    <t>A0A0A0MTC1</t>
  </si>
  <si>
    <t>RNF213</t>
  </si>
  <si>
    <t>RCLTLGSLGHK,LLLDEITR</t>
  </si>
  <si>
    <t>E3 ubiquitin-protein ligase RNF213</t>
  </si>
  <si>
    <t>B3KTI0</t>
  </si>
  <si>
    <t>NBPF3</t>
  </si>
  <si>
    <t>ELTQLR,AEMNILEINKK</t>
  </si>
  <si>
    <t>cDNA FLJ38283 fis, clone FCBBF3007077</t>
  </si>
  <si>
    <t>Q9NZN4</t>
  </si>
  <si>
    <t>EHD2</t>
  </si>
  <si>
    <t>cell organization and biogenesis,coagulation,regulation of biological process,transport</t>
  </si>
  <si>
    <t>LNDLVKR,LLPLEEHYR</t>
  </si>
  <si>
    <t>EH domain-containing protein 2</t>
  </si>
  <si>
    <t>B4DEA8</t>
  </si>
  <si>
    <t>LFVALQGCMDK,GGVVTSNPLGF,IFGSEAAWK,ASNTAEVFFDGVR,EGMAALQSDPWQQELYR,VPSENVLGEVGSGFK,ITAFVVER,IFEGTNDILR,TSAVPSPCGK,GILLFGTK,FFEEVNDPAK,LASGETVAAFCLTEPSSGSDAASIR,SFAVGMFK,ALEQFATVVEAK</t>
  </si>
  <si>
    <t>cDNA FLJ56425, highly similar to Very-long-chain specific acyl-CoAdehydrogenase, mitochondrial</t>
  </si>
  <si>
    <t>B4DTY8</t>
  </si>
  <si>
    <t>ITGA1</t>
  </si>
  <si>
    <t>ELAIQISK,ASQIIIPR,FVEEIK</t>
  </si>
  <si>
    <t>cDNA FLJ61587, highly similar to Integrin alpha-1</t>
  </si>
  <si>
    <t>P00441</t>
  </si>
  <si>
    <t>SOD1</t>
  </si>
  <si>
    <t>cytoplasm,cytosol,extracellular,membrane,mitochondrion,nucleus,organelle lumen,vacuole</t>
  </si>
  <si>
    <t>cell organization and biogenesis,cellular component movement,cellular homeostasis,metabolic process,regulation of biological process,response to stimulus,transport</t>
  </si>
  <si>
    <t>LACGVIGIAQ,GDGPVQGIINFEQK,HVGDLGNVTADK</t>
  </si>
  <si>
    <t>DGVADVSIEDSVISLSGDHCIIGR,GDGPVQGIINFEQK,HVGDLGNVTADK</t>
  </si>
  <si>
    <t>Superoxide dismutase [Cu-Zn]</t>
  </si>
  <si>
    <t>D3DUJ0</t>
  </si>
  <si>
    <t>AFG3L2</t>
  </si>
  <si>
    <t>VGQISFDLPR</t>
  </si>
  <si>
    <t>VGQISFDLPR,ITTGAQDDLR,VALLLLEK,HFEQAIER</t>
  </si>
  <si>
    <t>AFG3 ATPase family gene 3-like 2 (Yeast), isoform CRA_a</t>
  </si>
  <si>
    <t>Q14204</t>
  </si>
  <si>
    <t>DYNC1H1</t>
  </si>
  <si>
    <t>cytoplasm,cytoskeleton,cytosol,extracellular,membrane,organelle lumen</t>
  </si>
  <si>
    <t>RNA binding,catalytic activity,motor activity,nucleotide binding,protein binding</t>
  </si>
  <si>
    <t>TMTLFSALR,YATLATVSR,EFGPVVIDYGK,VPVNLLR,EYQTQLIQR,DLFQVAFNR,IFTIESTR</t>
  </si>
  <si>
    <t>YATLATVSR,SNSLAFIK,EFGPVVIDYGK,EVDGLDVSK,TEYLSNADER,INEWLTLVEK,ALGEYLER,IFTIESTR,KIIDSVR,EYQTQLIQR,QNLDALLNQLK,VDNEFDQR,DLFQVAFNR</t>
  </si>
  <si>
    <t>Cytoplasmic dynein 1 heavy chain 1</t>
  </si>
  <si>
    <t>Q86X55-1</t>
  </si>
  <si>
    <t>CARM1</t>
  </si>
  <si>
    <t>LLTIGDANGEIQR,GAAVDEYFR</t>
  </si>
  <si>
    <t>Isoform 1 of Histone-arginine methyltransferase CARM1</t>
  </si>
  <si>
    <t>Q5VWZ2-2</t>
  </si>
  <si>
    <t>LYPLAL1</t>
  </si>
  <si>
    <t>ASAVYQALQK,QVLNQDLTFQHIK,IIYPTAPPR</t>
  </si>
  <si>
    <t>Isoform 2 of Lysophospholipase-like protein 1</t>
  </si>
  <si>
    <t>P62263</t>
  </si>
  <si>
    <t>RPS14</t>
  </si>
  <si>
    <t>IEDVTPIPSDSTR,TKTPGPGAQSALR,ADRDESSPYAAMLAAQDVAQR,TPGPGAQSALR</t>
  </si>
  <si>
    <t>A0A087WVV2</t>
  </si>
  <si>
    <t>LIEILSEK,LQQENSILR,EQEITAVQAR,TTQEQLAR,GDPVAILK,GNTPATGTTQGK,QSDELALVR,QVLQLQASHR,SVEEEEQVWR,LLATEQEDAAVAK,HLEEIVEK,NTDVAQSPEAPK,KLQEQLEK,HPPAPAEPSSDLASK</t>
  </si>
  <si>
    <t>P10745</t>
  </si>
  <si>
    <t>RBP3</t>
  </si>
  <si>
    <t>LAQGAYR,LSGLQSR</t>
  </si>
  <si>
    <t>Retinol-binding protein 3</t>
  </si>
  <si>
    <t>Q6URC4</t>
  </si>
  <si>
    <t>DIAPH1</t>
  </si>
  <si>
    <t>RNA binding,catalytic activity,motor activity,protein binding</t>
  </si>
  <si>
    <t>LMADELER,ELGEYFLFDPK,LNAILFK</t>
  </si>
  <si>
    <t>diaphanous 1</t>
  </si>
  <si>
    <t>Q6P2Q9</t>
  </si>
  <si>
    <t>FNTGPVGK,SLPVEEQPK,LLILALER,EQSQLTATQTR,FGDLILK,QQIAEIEK,SGLNQIPNR</t>
  </si>
  <si>
    <t>Pre-mRNA-processing-splicing factor 8</t>
  </si>
  <si>
    <t>A4D1A8</t>
  </si>
  <si>
    <t>PCLO</t>
  </si>
  <si>
    <t>TDRLLR,QLAAELQK,VDAKVEIIK</t>
  </si>
  <si>
    <t>similar to Piccolo protein (Aczonin)</t>
  </si>
  <si>
    <t>H0YLA2</t>
  </si>
  <si>
    <t>VLLESEQFLTELTR</t>
  </si>
  <si>
    <t>VLLESEQFLTELTR,KISTVVSSK</t>
  </si>
  <si>
    <t>Signal recognition particle 14 kDa protein</t>
  </si>
  <si>
    <t>B4DQE2</t>
  </si>
  <si>
    <t>LOC100289283</t>
  </si>
  <si>
    <t>QGMGLQR,GQEELGR</t>
  </si>
  <si>
    <t>cDNA FLJ59125</t>
  </si>
  <si>
    <t>Q308M6</t>
  </si>
  <si>
    <t>LLEQGIR,QVLDGRQLGLK,VVSQLLR,ELNLAISR</t>
  </si>
  <si>
    <t>DNA polymerase</t>
  </si>
  <si>
    <t>B2R6C4</t>
  </si>
  <si>
    <t>REEP5</t>
  </si>
  <si>
    <t>HESQMDSVVK,KATVNLLGEEK,ATVNLLGEEK</t>
  </si>
  <si>
    <t>KATVNLLGEEK,ATVNLLGEEK,ETADAITK</t>
  </si>
  <si>
    <t>receptor expression-enhancing protein</t>
  </si>
  <si>
    <t>Q8TAT6</t>
  </si>
  <si>
    <t>NPLOC4</t>
  </si>
  <si>
    <t>FLDFWR</t>
  </si>
  <si>
    <t>VGWIFTDLVSEDTR,VQSPDGVK,FLDFWR</t>
  </si>
  <si>
    <t>Nuclear protein localization protein 4 homolog</t>
  </si>
  <si>
    <t>B3KUJ5</t>
  </si>
  <si>
    <t>HDAC2</t>
  </si>
  <si>
    <t>cell differentiation,cell organization and biogenesis,coagulation,metabolic process,regulation of biological process,response to stimulus</t>
  </si>
  <si>
    <t>LFENLR,SIRPDNMSEYSK</t>
  </si>
  <si>
    <t>LFENLR,SIRPDNMSEYSK,YGEYFPGTGDLR</t>
  </si>
  <si>
    <t>B2RDX5</t>
  </si>
  <si>
    <t>TARS</t>
  </si>
  <si>
    <t>NELSGALTGLTR,AILGSVER</t>
  </si>
  <si>
    <t>cDNA, FLJ96812, highly similar to Homo sapiens threonyl-tRNA synthetase (TARS), mRNA</t>
  </si>
  <si>
    <t>J3KMX3</t>
  </si>
  <si>
    <t>GYQELLEK</t>
  </si>
  <si>
    <t>GYQELLEK,YIQESQALAK,SCGLFQK</t>
  </si>
  <si>
    <t>Alpha-fetoprotein</t>
  </si>
  <si>
    <t>A0A0C4DG85</t>
  </si>
  <si>
    <t>ADH7</t>
  </si>
  <si>
    <t>ILATGICR,LVTEFLAK</t>
  </si>
  <si>
    <t>Alcohol dehydrogenase class 4 mu/sigma chain</t>
  </si>
  <si>
    <t>P08134</t>
  </si>
  <si>
    <t>RHOC</t>
  </si>
  <si>
    <t>nucleotide binding,protein binding,signal transducer activity</t>
  </si>
  <si>
    <t>EVFEMATR,QVELALWDTAGQEDYDR,WTPEVK</t>
  </si>
  <si>
    <t>EVFEMATR,TCLLIVFSK,EGVREVFEMATRAGLQVR,LVIVGDGACGK,QVELALWDTAGQEDYDR,ISAFGYLECSAK,WTPEVK</t>
  </si>
  <si>
    <t>Rho-related GTP-binding protein RhoC</t>
  </si>
  <si>
    <t>Q9Y3U8</t>
  </si>
  <si>
    <t>RPL36</t>
  </si>
  <si>
    <t>EELSNVLAAMR,RAMELLK,EVCGFAPYER</t>
  </si>
  <si>
    <t>60S ribosomal protein L36</t>
  </si>
  <si>
    <t>Q15382</t>
  </si>
  <si>
    <t>RHEB</t>
  </si>
  <si>
    <t>Golgi,cytoplasm,cytosol,endoplasmic reticulum,membrane,spliceosomal complex</t>
  </si>
  <si>
    <t>IILEAEK,ENQTAVDVFR</t>
  </si>
  <si>
    <t>IILEAEK,ENQTAVDVFR,IAILGYR,RIILEAEK</t>
  </si>
  <si>
    <t>GTP-binding protein rheb</t>
  </si>
  <si>
    <t>Q08188</t>
  </si>
  <si>
    <t>DAATDVASR,VITNFNSAHDTDR,ISYAQYEK</t>
  </si>
  <si>
    <t>Protein-glutamine gamma-glutamyltransferase E</t>
  </si>
  <si>
    <t>Q92626</t>
  </si>
  <si>
    <t>PXDN</t>
  </si>
  <si>
    <t>endoplasmic reticulum,extracellular</t>
  </si>
  <si>
    <t>antioxidant activity,catalytic activity,metal ion binding,protein binding,structural molecule activity</t>
  </si>
  <si>
    <t>GGSQLSVDR,EIQPGAFR,GQFNAFSYHFR,IPSGAFEDLENLK,NEIQSIDR,AFFSPFR,DGVQVTESGK,TQEVTLR,YLYLYK,DPYTVEQAR,VPSQLLNTELTER,SPNDLLALFR,IVNEGGIDPLLR,IATELLK,SVYENGFNTPR</t>
  </si>
  <si>
    <t>peroxidasin homolog</t>
  </si>
  <si>
    <t>H0YIC4</t>
  </si>
  <si>
    <t>IVPNVLLEQGK,VVPGYGHAVLR,ALGFPLER</t>
  </si>
  <si>
    <t>citrate synthase</t>
  </si>
  <si>
    <t>A0A024R2W4</t>
  </si>
  <si>
    <t>DAG1</t>
  </si>
  <si>
    <t>metal ion binding,protein binding,receptor activity,structural molecule activity</t>
  </si>
  <si>
    <t>LTLEDQATFIK,ATSITVTGSGSCR</t>
  </si>
  <si>
    <t>LTLEDQATFIK,ATSITVTGSGSCR,LREQQLVGEK,HEYFMHATDK,FVGDPALVLNDIHK,GGLSAVDAFEIHVHR,HLQFIPVVPPR,GVPIIFADELDDSKPPPSSSMPLILQEEK</t>
  </si>
  <si>
    <t>dystroglycan 1 (dystrophin-associated glycoprotein 1), isoform CRA_a</t>
  </si>
  <si>
    <t>B2RBY8</t>
  </si>
  <si>
    <t>ENPP1</t>
  </si>
  <si>
    <t>VIYGPAAR,KEPVSDILK</t>
  </si>
  <si>
    <t>cDNA, FLJ95771, highly similar to Homo sapiens ectonucleotide pyrophosphatase/phosphodiesterase 1 (ENPP1), mRNA</t>
  </si>
  <si>
    <t>Q2I0Y7</t>
  </si>
  <si>
    <t>LIDWGLAEFYHPGQEYNVR,FNDILGR</t>
  </si>
  <si>
    <t>casein kinase 2 alpha isoform</t>
  </si>
  <si>
    <t>B7Z5Y8</t>
  </si>
  <si>
    <t>TRIM3</t>
  </si>
  <si>
    <t>Golgi,cytoplasm,endosome</t>
  </si>
  <si>
    <t>VLQSQLDTLR,VYSADGEFLFK</t>
  </si>
  <si>
    <t>NGTYELVYTAR,WVSIFSPEGK,VLQSQLDTLR,VYSADGEFLFK,LGSAPEVLLVR</t>
  </si>
  <si>
    <t>cDNA FLJ56028, highly similar to Tripartite motif-containing protein 3</t>
  </si>
  <si>
    <t>Q5VZU9</t>
  </si>
  <si>
    <t>TPP2</t>
  </si>
  <si>
    <t>DGEIVGLSGR,HEQISDLER,LSTMETGTGLIR,VPITAVIAAK,DPVQVAAPSDHGVGIEPVFPENTENSEK</t>
  </si>
  <si>
    <t>Tripeptidyl-peptidase 2</t>
  </si>
  <si>
    <t>S4R3V8</t>
  </si>
  <si>
    <t>DTDSSVASEVR,SSSAGGQGSYVPLLR</t>
  </si>
  <si>
    <t>Lipolysis-stimulated lipoprotein receptor</t>
  </si>
  <si>
    <t>H0YEZ5</t>
  </si>
  <si>
    <t>ILSEIEK,QFQEEEEK</t>
  </si>
  <si>
    <t>Leucine-rich repeat and IQ domain-containing protein 1</t>
  </si>
  <si>
    <t>H0UIA1</t>
  </si>
  <si>
    <t>ACSS2</t>
  </si>
  <si>
    <t>FETTYFK,VRSGSGSR</t>
  </si>
  <si>
    <t>ELADEALQK,FETTYFK,DQDGYYWITGR</t>
  </si>
  <si>
    <t>Acyl-CoA synthetase short-chain family member 2, isoform CRA_c</t>
  </si>
  <si>
    <t>A0A024R6I7</t>
  </si>
  <si>
    <t>SERPINA1</t>
  </si>
  <si>
    <t>cell organization and biogenesis,coagulation,defense response,regulation of biological process,response to stimulus,transport</t>
  </si>
  <si>
    <t>LSITGTYDLK,SVLGQLGITK</t>
  </si>
  <si>
    <t>alpha-1-antitrypsin</t>
  </si>
  <si>
    <t>Q6ISB3-2</t>
  </si>
  <si>
    <t>GRHL2</t>
  </si>
  <si>
    <t>cell differentiation,cell organization and biogenesis,cell proliferation,metabolic process,regulation of biological process</t>
  </si>
  <si>
    <t>EGGSVLVK,QGEGPMTYLNK</t>
  </si>
  <si>
    <t>Isoform 2 of Grainyhead-like protein 2 homolog</t>
  </si>
  <si>
    <t>Q2NL82</t>
  </si>
  <si>
    <t>TSR1</t>
  </si>
  <si>
    <t>VDEEAEAKMLEKYK,SIFKEVEEK</t>
  </si>
  <si>
    <t>Pre-rRNA-processing protein TSR1 homolog</t>
  </si>
  <si>
    <t>Q7Z3Z9</t>
  </si>
  <si>
    <t>L1CAM</t>
  </si>
  <si>
    <t>cellular component movement,regulation of biological process,response to stimulus</t>
  </si>
  <si>
    <t>FQLQATTK,VKDATQITQGPR,AQLLVVGSPGPVPR,TIIQKEPIDLR,WRPVDLAQVK</t>
  </si>
  <si>
    <t>DLQELGDSDK,DATQITQGPR,AFGAPVPSVQWLDEDGTTVLQDER,AQLLVVGSPGPVPR,TIIQKEPIDLR,CLAENSLGSAR,DLQELGDSDKYFIEDGR,FQGIYR,FQLQATTK,VSWSPAEDHNAPIEK,VKDATQITQGPR,YDIEFEDKEMAPEK,YFIEDGR,LMAEGAPK,LVLSDLHLLTQSQVR,LSPYVHYTFR,WRPVDLAQVK,EGPGEAIVR,YGPGEPSPVSETVVTPEAAPEK</t>
  </si>
  <si>
    <t>L1 cell adhesion molecule</t>
  </si>
  <si>
    <t>A0A087WVM7</t>
  </si>
  <si>
    <t>VSVEYTEK,NVLIEVNPQTR</t>
  </si>
  <si>
    <t>Ribosomal RNA small subunit methyltransferase Nep1</t>
  </si>
  <si>
    <t>E9PGT1</t>
  </si>
  <si>
    <t>KVEEVVYDLSIR,VVQSLEQTAR</t>
  </si>
  <si>
    <t>Translin</t>
  </si>
  <si>
    <t>B4E226</t>
  </si>
  <si>
    <t>HID1</t>
  </si>
  <si>
    <t>Golgi,cytoplasm,cytosol</t>
  </si>
  <si>
    <t>LFEIQR,SQVSEDGTLR</t>
  </si>
  <si>
    <t>cDNA FLJ57287</t>
  </si>
  <si>
    <t>A0A096LNV3</t>
  </si>
  <si>
    <t>SALAPGVR</t>
  </si>
  <si>
    <t>YTFPCPYCPEK,SALAPGVR,DASLQPR,NFDQEGLVEHCK</t>
  </si>
  <si>
    <t>E3 ubiquitin-protein ligase RNF114</t>
  </si>
  <si>
    <t>A0A024R798</t>
  </si>
  <si>
    <t>SLC44A2</t>
  </si>
  <si>
    <t>signal transducer activity,transporter activity</t>
  </si>
  <si>
    <t>VIYPTDSR</t>
  </si>
  <si>
    <t>NAFFLLMR,YLTYLNAR,VIYPTDSR,DFEYYK,DGDCPAVLIPSKPLAR,KANGVLEAR</t>
  </si>
  <si>
    <t>choline transporter-like protein 2 isoform 2</t>
  </si>
  <si>
    <t>J3KS22</t>
  </si>
  <si>
    <t>TQADLDSLVR,GALDMLTK</t>
  </si>
  <si>
    <t>GTVQALHATGAR,TQADLDSLVR,GALDMLTK,AVIQVSQIVAR</t>
  </si>
  <si>
    <t>L-xylulose reductase</t>
  </si>
  <si>
    <t>Q96EY1</t>
  </si>
  <si>
    <t>cytoplasm,cytosol,membrane,mitochondrion,nucleus,organelle lumen</t>
  </si>
  <si>
    <t>EAGEDEEGFLSK,EIFITFR,VMIPVPAGVEDGQTVR,GSIIISPCVVCR,GGPTVDPEELFR</t>
  </si>
  <si>
    <t>DnaJ homolog subfamily A member 3, mitochondrial</t>
  </si>
  <si>
    <t>B2RE43</t>
  </si>
  <si>
    <t>NTN4</t>
  </si>
  <si>
    <t>cell communication,cellular component movement,regulation of biological process</t>
  </si>
  <si>
    <t>MGNLALGR,TLYPESWTDR</t>
  </si>
  <si>
    <t>cDNA, FLJ96916, highly similar to Homo sapiens netrin 4 (NTN4), mRNA</t>
  </si>
  <si>
    <t>Q9UI12</t>
  </si>
  <si>
    <t>ATP6V1H</t>
  </si>
  <si>
    <t>VIEQLGGK,LLEVSDDPQVLAVAAHDVGEYVR</t>
  </si>
  <si>
    <t>V-type proton ATPase subunit H</t>
  </si>
  <si>
    <t>B2R950</t>
  </si>
  <si>
    <t>PZP</t>
  </si>
  <si>
    <t>ATVLNYLPK,MVSGFIPLKPTVK,DLFHCVSFTLPR</t>
  </si>
  <si>
    <t>cDNA, FLJ94213, highly similar to Homo sapiens pregnancy-zone protein (PZP), mRNA</t>
  </si>
  <si>
    <t>P61353</t>
  </si>
  <si>
    <t>VYNYNHLMPTR,YSVDIPLDK,VVLVLAGR,NIDDGTSDRPYSHALVAGIDR</t>
  </si>
  <si>
    <t>Q13841</t>
  </si>
  <si>
    <t>ACTR1B</t>
  </si>
  <si>
    <t>IWQYVYSK,ISAPQER,LLSEVKK,DQLQTFSEEHPVLLTEAPLNPSK</t>
  </si>
  <si>
    <t>Beta-centractin</t>
  </si>
  <si>
    <t>O75054</t>
  </si>
  <si>
    <t>IGSF3</t>
  </si>
  <si>
    <t>FQPVGTVEFHDLVTFTR,AVDGEWQIVGER,EARGQLK,VGEKPVEVISLSR,SEGAVVNVQPTDKEFTVR,DFMLHSSSEYAQR,LSPVLYR,ESDSVFVLK,TVTGEFIDKESK,HVSGGLFSLTVQR,QVTVQEGPLYR,NIPIIVLPLK,LHTVGEPVEFR,TSNLLEIR,LTEEESAPIGIR</t>
  </si>
  <si>
    <t>QSLGEVR,AAFQLDCSIVSR,AVDGEWQIVGER,VGEKPVEVISLSR,SNIMWLDR,DGGVQWGDR,LSPVLYR,ESDSVFVLK,NIPIIVLPLK,LHTVGEPVEFR,EVQIVSTMDSSFPYAIYTQR,FSVIWQLVDR,SEGAVVNVQPTDK,SSFGGVQMEQVQPNSFSLGIFNSR,LAEEVSGR,FQPVGTVEFHDLVTFTR,EARGQLK,FAVAWYSLR,SEGAVVNVQPTDKEFTVR,QYFGSYSAK,DFMLHSSSEYAQR,LSQAQGNLSVLETR,TVTGEFIDKESK,HVSGGLFSLTVQR,LHLESPSPGVYR,YQCVAELWR,QVTVQEGPLYR,DATFHYGEQAAK,VLQPVTK,DGTVQPGSSYWER,TTHNSAFEYGTYAEEEGLR,TSNLLEIR,LTEEESAPIGIR</t>
  </si>
  <si>
    <t>Immunoglobulin superfamily member 3</t>
  </si>
  <si>
    <t>B4DDX2</t>
  </si>
  <si>
    <t>KHDRBS1</t>
  </si>
  <si>
    <t>YLPELMAEK,KDDEENYLDLFSHK,ILGPQGNTIK</t>
  </si>
  <si>
    <t>cDNA FLJ54590, highly similar to KH domain-containing, RNA-binding, signaltransduction-associated protein 1</t>
  </si>
  <si>
    <t>P14868</t>
  </si>
  <si>
    <t>FQTEIQTVNK,FLEPTLR,LPLQLDDAVRPEAEGEEEGR,ATVNQDTR,GFVEIQTPK,IGSCTQQDVELHVQK,QTSMFPR,QCFLVLR,LQSGICHLFR,QQQFNVQALVAVGDHASK,ESIVDVEGVVR,EIMDAAEDYAK,FAANINK,IHDPQLLTER</t>
  </si>
  <si>
    <t>Aspartate--tRNA ligase, cytoplasmic</t>
  </si>
  <si>
    <t>A0A087WUV8</t>
  </si>
  <si>
    <t>RKPEDVLDDDDAGSAPLK,GSDQAIITLR</t>
  </si>
  <si>
    <t>Basigin</t>
  </si>
  <si>
    <t>B5MC98</t>
  </si>
  <si>
    <t>PREB</t>
  </si>
  <si>
    <t>LSASLLHSHDTETR,AHEGEIEDLALGPDGK</t>
  </si>
  <si>
    <t>Prolactin regulatory element-binding protein</t>
  </si>
  <si>
    <t>B4E0H8</t>
  </si>
  <si>
    <t>ITGA3</t>
  </si>
  <si>
    <t>cell differentiation,cell organization and biogenesis,cellular component movement,regulation of biological process,response to stimulus</t>
  </si>
  <si>
    <t>LELLLMDNLR,YLLLAGAPR,AAFVSEQQQK</t>
  </si>
  <si>
    <t>cDNA FLJ60385, highly similar to Integrin alpha-3</t>
  </si>
  <si>
    <t>C9J8H1</t>
  </si>
  <si>
    <t>VSNTLESR,ARDDLITDLLNEAK</t>
  </si>
  <si>
    <t>P62249</t>
  </si>
  <si>
    <t>FAGVDIR,LLEPVLLLGK,VNGRPLEMIEPR,ALVAYYQK,GPLQSVQVFGR,TLLVADPR</t>
  </si>
  <si>
    <t>B2RBL3</t>
  </si>
  <si>
    <t>TYMP</t>
  </si>
  <si>
    <t>cell differentiation,metabolic process,response to stimulus</t>
  </si>
  <si>
    <t>ALQEALVLSDR</t>
  </si>
  <si>
    <t>LSEADIR,ALQEALVLSDR</t>
  </si>
  <si>
    <t>thymidine phosphorylase</t>
  </si>
  <si>
    <t>O75144</t>
  </si>
  <si>
    <t>LOC102723996,ICOSLG</t>
  </si>
  <si>
    <t>ITENPVSTGEK,GLYDVVSVLR,ALMSPAGMLR</t>
  </si>
  <si>
    <t>ICOS ligand</t>
  </si>
  <si>
    <t>H0YFA4</t>
  </si>
  <si>
    <t>FEENGRRAR,ASSVTTFTGEPNTCPR</t>
  </si>
  <si>
    <t>FEENGRRAR,ASSVTTFTGEPNTCPR,GVNTGAVGSYIYDRDPEGK,GVNIGGAGSYIYEKPLAEGPQVTGPIEVPAAR</t>
  </si>
  <si>
    <t>Cysteine-rich protein 2</t>
  </si>
  <si>
    <t>Q9NZB2-4</t>
  </si>
  <si>
    <t>RQELDAFLAQALSPK,GVISTPVIR,QTAQQIVSHVQNK</t>
  </si>
  <si>
    <t>Isoform D of Constitutive coactivator of PPAR-gamma-like protein 1</t>
  </si>
  <si>
    <t>B4DH47</t>
  </si>
  <si>
    <t>NEBL</t>
  </si>
  <si>
    <t>KNTQVVSDAAYK,TQEQISNVK,NTQVVSDAAYK,QSFTTVADTPENLR</t>
  </si>
  <si>
    <t>cDNA FLJ53769, highly similar to Homo sapiens nebulette (NEBL), transcript variant 2, mRNA</t>
  </si>
  <si>
    <t>B4DDZ4</t>
  </si>
  <si>
    <t>DEGNYLDDALVR,ISQTYQQQYGR,SAYFAEK,QDAQDLYEAGEK,FLTVLCSR,AEIDMLDIR,AASGFNAMEDAQTLR,SLEDDIR</t>
  </si>
  <si>
    <t>P30405</t>
  </si>
  <si>
    <t>PPIF</t>
  </si>
  <si>
    <t>TDWLDGK</t>
  </si>
  <si>
    <t>KIESFGSK,IESFGSK,TDWLDGK</t>
  </si>
  <si>
    <t>Peptidyl-prolyl cis-trans isomerase F, mitochondrial</t>
  </si>
  <si>
    <t>Q14103</t>
  </si>
  <si>
    <t>IREYFGGFGEVESIELPMDNK,FGEVVDCTLK,HSEAATAQR,GFGFVLFK,LDPITGR,IFVGGLSPDTPEEK</t>
  </si>
  <si>
    <t>heterogeneous nuclear ribonucleoprotein D0</t>
  </si>
  <si>
    <t>A0A059RTC0</t>
  </si>
  <si>
    <t>YLINNR,YLINMR,LITTQQWLIK,YLINFR</t>
  </si>
  <si>
    <t>YLINNR,LITTQQWLIK,YLINER,YLINFR</t>
  </si>
  <si>
    <t>H0Y9Z9</t>
  </si>
  <si>
    <t>MLGRANRR,IGFFQGDIR</t>
  </si>
  <si>
    <t>Long-chain-fatty-acid--CoA ligase 1</t>
  </si>
  <si>
    <t>A0A087X2D5</t>
  </si>
  <si>
    <t>MRPL45</t>
  </si>
  <si>
    <t>QTLAIYDR</t>
  </si>
  <si>
    <t>FTPPIYQPK,QTLAIYDR</t>
  </si>
  <si>
    <t>39S ribosomal protein L45, mitochondrial</t>
  </si>
  <si>
    <t>B4DEP6</t>
  </si>
  <si>
    <t>EIF4B</t>
  </si>
  <si>
    <t>LQKEQEK,GLNISAVR</t>
  </si>
  <si>
    <t>cDNA FLJ59206, highly similar to Eukaryotic translation initiation factor 4B</t>
  </si>
  <si>
    <t>Q6GMX6</t>
  </si>
  <si>
    <t>IGHV4-31</t>
  </si>
  <si>
    <t>DTLMISR,TPEVTCVVVDVSHEDPEVK,TTPPVLDSDGSFFLYSK,VVSVLTVLHQDWLNGKEYK,ALPAPIEK,STSGGTAALGCLVK,GPSVFPLAPSSK,GFYPSDIAVEWESNGQPENNYK,EEQYNSTYR,VVSVLTVLHQDWLNGK,LSSVTAADTAVYYCAR,NQVSLTCLVK,FNWYVDGVEVHNAK,EPQVYTLPPSR</t>
  </si>
  <si>
    <t>IGH@ protein</t>
  </si>
  <si>
    <t>Q59FJ0</t>
  </si>
  <si>
    <t>PSMB2</t>
  </si>
  <si>
    <t>YYTPTISR,VAASNIVQMK</t>
  </si>
  <si>
    <t>VAASNIVQMK,NVQLYK</t>
  </si>
  <si>
    <t>B2R6A3</t>
  </si>
  <si>
    <t>SLC9A3R1</t>
  </si>
  <si>
    <t>cell differentiation,cell organization and biogenesis,cellular homeostasis,regulation of biological process,response to stimulus,transport</t>
  </si>
  <si>
    <t>LVEPGSPAEK,EALAEAALESPRPALVR,ETDEFFK,LLVVDPETDEQLQK,AGLLAGDR,AQEAPGQAEPPAAAEVQGAGNENEPR</t>
  </si>
  <si>
    <t>Na(+)/H(+) exchange regulatory cofactor NHE-RF</t>
  </si>
  <si>
    <t>A0A024R1F4</t>
  </si>
  <si>
    <t>GGLSVAVPGEIR,NIDQAVTAALETR,TAGGWAAASDSR</t>
  </si>
  <si>
    <t>hCG2010666, isoform CRA_a</t>
  </si>
  <si>
    <t>H0Y858</t>
  </si>
  <si>
    <t>cell organization and biogenesis,defense response,regulation of biological process,response to stimulus</t>
  </si>
  <si>
    <t>ETIELVHTEPTDVAQLPSR,HQTLQGLAFPLQPEAQR,LLDSVEQDFHLEIAK</t>
  </si>
  <si>
    <t>D3DVF0</t>
  </si>
  <si>
    <t>F11R</t>
  </si>
  <si>
    <t>VTFLPTGITFK,VIYSQPSAR,FDQGDTTR,ITASYEDR</t>
  </si>
  <si>
    <t>LVCYNNK,VTFLPTGITFK,LSCAYSGFSSPR,IPENNPVK,KVIYSQPSAR,NGYGTPMTSNAVR,VIYSQPSAR,FDQGDTTR,DGIVMPTNPK,ITASYEDR</t>
  </si>
  <si>
    <t>F11 receptor, isoform CRA_a</t>
  </si>
  <si>
    <t>B4DU18</t>
  </si>
  <si>
    <t>CDH5</t>
  </si>
  <si>
    <t>HSIGYSIR,ELDSTGTPTGK,YTFVVPEDTR</t>
  </si>
  <si>
    <t>HSIGYSIR,GKEYFAIDNSGR,ELDSTGTPTGK,VDAETGDVFAIER,KPLIGTVLAMDPDAAR,YTFVVPEDTR,YEIVVEAR,VHFLPVVISDNGMPSR</t>
  </si>
  <si>
    <t>cDNA FLJ51093, highly similar to Cadherin-5</t>
  </si>
  <si>
    <t>A0A024R847</t>
  </si>
  <si>
    <t>GET4</t>
  </si>
  <si>
    <t>AEVEVADELLENLAK,VFSLMDPNSPER</t>
  </si>
  <si>
    <t>chromosome 7 open reading frame 20, isoform CRA_a</t>
  </si>
  <si>
    <t>M0QXZ6</t>
  </si>
  <si>
    <t>GLQLQVR</t>
  </si>
  <si>
    <t>glia maturation factor gamma</t>
  </si>
  <si>
    <t>A0A0A0MSA9</t>
  </si>
  <si>
    <t>PVR</t>
  </si>
  <si>
    <t>VLAKPQNTAEVQK,QAELTVQVK</t>
  </si>
  <si>
    <t>VLAKPQNTAEVQK,QAELTVQVK,VQLTGEPVPMAR,HGESGSMAVFHQTQGPSYSESK</t>
  </si>
  <si>
    <t>Poliovirus receptor</t>
  </si>
  <si>
    <t>ALK</t>
  </si>
  <si>
    <t>N</t>
  </si>
  <si>
    <t>Official gene symbol</t>
  </si>
  <si>
    <t>Fold enrichment</t>
  </si>
  <si>
    <t>Table SII. Non‑quantitative B7‑H4 SPPLAT experiment followed by affinity purification (AP)‑MS resulted in the identification of 410 specific of a total of 2,004 biotinylated proteins, including controls. n=2 replicates. MS, mass spectrometry. SPPLAT, specific proteomic proximity labelling assay using tyramide.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</si>
</sst>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Times New Roman"/>
      <family val="1"/>
    </font>
    <font>
      <sz val="10"/>
      <color rgb="FF00B050"/>
      <name val="Times New Roman"/>
      <family val="1"/>
    </font>
    <font>
      <sz val="10"/>
      <color rgb="FFFF0000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5">
    <xf numFmtId="0" fontId="0" fillId="0" borderId="0" xfId="0"/>
    <xf numFmtId="0" fontId="18" fillId="0" borderId="0" xfId="0" applyFont="1"/>
    <xf numFmtId="0" fontId="18" fillId="0" borderId="0" xfId="0" applyFont="1" applyFill="1"/>
    <xf numFmtId="0" fontId="18" fillId="33" borderId="0" xfId="0" applyFont="1" applyFill="1"/>
    <xf numFmtId="2" fontId="18" fillId="33" borderId="0" xfId="0" applyNumberFormat="1" applyFont="1" applyFill="1"/>
    <xf numFmtId="0" fontId="18" fillId="0" borderId="0" xfId="0" applyFont="1" applyAlignment="1">
      <alignment horizontal="center"/>
    </xf>
    <xf numFmtId="0" fontId="18" fillId="0" borderId="0" xfId="0" applyFont="1" applyFill="1" applyAlignment="1">
      <alignment horizontal="center"/>
    </xf>
    <xf numFmtId="0" fontId="18" fillId="33" borderId="0" xfId="0" applyFont="1" applyFill="1" applyAlignment="1">
      <alignment horizontal="center"/>
    </xf>
    <xf numFmtId="2" fontId="18" fillId="33" borderId="0" xfId="0" applyNumberFormat="1" applyFont="1" applyFill="1" applyAlignment="1">
      <alignment horizontal="center"/>
    </xf>
    <xf numFmtId="0" fontId="19" fillId="0" borderId="0" xfId="0" applyFont="1"/>
    <xf numFmtId="0" fontId="20" fillId="0" borderId="0" xfId="0" applyFont="1"/>
    <xf numFmtId="0" fontId="19" fillId="0" borderId="0" xfId="0" applyFont="1" applyFill="1"/>
    <xf numFmtId="0" fontId="19" fillId="33" borderId="0" xfId="0" applyFont="1" applyFill="1"/>
    <xf numFmtId="2" fontId="19" fillId="33" borderId="0" xfId="0" applyNumberFormat="1" applyFont="1" applyFill="1"/>
    <xf numFmtId="0" fontId="18" fillId="0" borderId="0" xfId="0" applyFont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D412"/>
  <sheetViews>
    <sheetView tabSelected="1" zoomScale="95" zoomScaleNormal="95" workbookViewId="0">
      <pane ySplit="2" topLeftCell="A3" activePane="bottomLeft" state="frozen"/>
      <selection activeCell="C1" sqref="C1"/>
      <selection pane="bottomLeft" activeCell="E17" sqref="E17"/>
    </sheetView>
  </sheetViews>
  <sheetFormatPr baseColWidth="10" defaultColWidth="8.83203125" defaultRowHeight="12" customHeight="1" x14ac:dyDescent="0.15"/>
  <cols>
    <col min="1" max="1" width="9" style="1" customWidth="1"/>
    <col min="2" max="2" width="16.5" style="1" customWidth="1"/>
    <col min="3" max="3" width="27" style="1" customWidth="1"/>
    <col min="4" max="4" width="6.6640625" style="1" customWidth="1"/>
    <col min="5" max="5" width="5.1640625" style="1" customWidth="1"/>
    <col min="6" max="6" width="3.5" style="1" customWidth="1"/>
    <col min="7" max="7" width="13.83203125" style="1" customWidth="1"/>
    <col min="8" max="8" width="12.1640625" style="1" customWidth="1"/>
    <col min="9" max="9" width="12" style="1" customWidth="1"/>
    <col min="10" max="10" width="22.5" style="1" customWidth="1"/>
    <col min="11" max="11" width="21.5" style="2" customWidth="1"/>
    <col min="12" max="12" width="16.33203125" style="1" customWidth="1"/>
    <col min="13" max="13" width="7.6640625" style="3" customWidth="1"/>
    <col min="14" max="14" width="13.33203125" style="4" bestFit="1" customWidth="1"/>
    <col min="15" max="15" width="18.1640625" style="1" bestFit="1" customWidth="1"/>
    <col min="16" max="16" width="7.33203125" style="1" customWidth="1"/>
    <col min="17" max="17" width="13.33203125" style="1" bestFit="1" customWidth="1"/>
    <col min="18" max="18" width="9.1640625" style="3"/>
    <col min="19" max="20" width="16.33203125" style="1" bestFit="1" customWidth="1"/>
    <col min="21" max="22" width="13.6640625" style="1" bestFit="1" customWidth="1"/>
    <col min="23" max="25" width="37.1640625" style="1" customWidth="1"/>
    <col min="26" max="16384" width="8.83203125" style="1"/>
  </cols>
  <sheetData>
    <row r="1" spans="1:108" ht="12" customHeight="1" x14ac:dyDescent="0.15">
      <c r="A1" s="14" t="s">
        <v>2099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</row>
    <row r="2" spans="1:108" s="5" customFormat="1" ht="12" customHeight="1" x14ac:dyDescent="0.15">
      <c r="A2" s="5" t="s">
        <v>0</v>
      </c>
      <c r="B2" s="5" t="s">
        <v>2097</v>
      </c>
      <c r="C2" s="5" t="s">
        <v>21</v>
      </c>
      <c r="D2" s="5" t="s">
        <v>1</v>
      </c>
      <c r="E2" s="5" t="s">
        <v>2</v>
      </c>
      <c r="F2" s="5" t="s">
        <v>2096</v>
      </c>
      <c r="G2" s="5" t="s">
        <v>3</v>
      </c>
      <c r="H2" s="5" t="s">
        <v>4</v>
      </c>
      <c r="I2" s="5" t="s">
        <v>5</v>
      </c>
      <c r="J2" s="5" t="s">
        <v>6</v>
      </c>
      <c r="K2" s="6" t="s">
        <v>7</v>
      </c>
      <c r="L2" s="5" t="s">
        <v>8</v>
      </c>
      <c r="M2" s="7" t="s">
        <v>9</v>
      </c>
      <c r="N2" s="8" t="s">
        <v>2098</v>
      </c>
      <c r="O2" s="5" t="s">
        <v>10</v>
      </c>
      <c r="P2" s="5" t="s">
        <v>11</v>
      </c>
      <c r="Q2" s="5" t="s">
        <v>12</v>
      </c>
      <c r="R2" s="7" t="s">
        <v>13</v>
      </c>
      <c r="S2" s="5" t="s">
        <v>14</v>
      </c>
      <c r="T2" s="5" t="s">
        <v>15</v>
      </c>
      <c r="U2" s="5" t="s">
        <v>16</v>
      </c>
      <c r="V2" s="5" t="s">
        <v>17</v>
      </c>
      <c r="W2" s="5" t="s">
        <v>18</v>
      </c>
      <c r="X2" s="5" t="s">
        <v>19</v>
      </c>
      <c r="Y2" s="5" t="s">
        <v>20</v>
      </c>
    </row>
    <row r="3" spans="1:108" ht="12" customHeight="1" x14ac:dyDescent="0.15">
      <c r="A3" s="1" t="s">
        <v>1715</v>
      </c>
      <c r="C3" s="1" t="s">
        <v>404</v>
      </c>
      <c r="E3" s="1">
        <v>1</v>
      </c>
      <c r="F3" s="1">
        <f t="shared" ref="F3:F66" si="0">SUM(D3:E3)</f>
        <v>1</v>
      </c>
      <c r="G3" s="1" t="s">
        <v>1716</v>
      </c>
      <c r="H3" s="1" t="s">
        <v>44</v>
      </c>
      <c r="I3" s="1" t="s">
        <v>282</v>
      </c>
      <c r="K3" s="2">
        <v>512</v>
      </c>
      <c r="M3" s="3">
        <v>5.16</v>
      </c>
      <c r="P3" s="1">
        <v>5.8129</v>
      </c>
      <c r="Q3" s="1">
        <v>0</v>
      </c>
      <c r="R3" s="3">
        <v>11</v>
      </c>
      <c r="S3" s="1">
        <v>0</v>
      </c>
      <c r="T3" s="1">
        <v>11</v>
      </c>
      <c r="U3" s="1">
        <v>0</v>
      </c>
      <c r="V3" s="1">
        <v>67.8</v>
      </c>
      <c r="X3" s="1" t="s">
        <v>1717</v>
      </c>
    </row>
    <row r="4" spans="1:108" ht="12" customHeight="1" x14ac:dyDescent="0.15">
      <c r="A4" s="1" t="s">
        <v>1456</v>
      </c>
      <c r="B4" s="1" t="s">
        <v>1457</v>
      </c>
      <c r="C4" s="1" t="s">
        <v>1459</v>
      </c>
      <c r="E4" s="1">
        <v>1</v>
      </c>
      <c r="F4" s="1">
        <f t="shared" si="0"/>
        <v>1</v>
      </c>
      <c r="G4" s="1" t="s">
        <v>557</v>
      </c>
      <c r="H4" s="1" t="s">
        <v>189</v>
      </c>
      <c r="I4" s="1" t="s">
        <v>115</v>
      </c>
      <c r="K4" s="2">
        <v>984</v>
      </c>
      <c r="M4" s="3">
        <v>3.03</v>
      </c>
      <c r="P4" s="1">
        <v>5.6608000000000001</v>
      </c>
      <c r="Q4" s="1">
        <v>0</v>
      </c>
      <c r="R4" s="3">
        <v>20</v>
      </c>
      <c r="S4" s="1">
        <v>0</v>
      </c>
      <c r="T4" s="1">
        <v>19</v>
      </c>
      <c r="U4" s="1">
        <v>0</v>
      </c>
      <c r="V4" s="1">
        <v>50.8</v>
      </c>
      <c r="X4" s="1" t="s">
        <v>1458</v>
      </c>
    </row>
    <row r="5" spans="1:108" ht="12" customHeight="1" x14ac:dyDescent="0.15">
      <c r="A5" s="1" t="s">
        <v>1286</v>
      </c>
      <c r="B5" s="1" t="s">
        <v>1051</v>
      </c>
      <c r="C5" s="1" t="s">
        <v>1289</v>
      </c>
      <c r="D5" s="1">
        <v>1</v>
      </c>
      <c r="E5" s="1">
        <v>1</v>
      </c>
      <c r="F5" s="1">
        <f t="shared" si="0"/>
        <v>2</v>
      </c>
      <c r="G5" s="9" t="s">
        <v>1052</v>
      </c>
      <c r="H5" s="1" t="s">
        <v>1020</v>
      </c>
      <c r="I5" s="1" t="s">
        <v>1053</v>
      </c>
      <c r="J5" s="1">
        <v>1999</v>
      </c>
      <c r="K5" s="2">
        <v>2470</v>
      </c>
      <c r="L5" s="1">
        <v>3.04</v>
      </c>
      <c r="M5" s="3">
        <v>6.11</v>
      </c>
      <c r="N5" s="4">
        <f>M5/L5</f>
        <v>2.0098684210526319</v>
      </c>
      <c r="O5" s="1">
        <v>4.2592999999999996</v>
      </c>
      <c r="P5" s="1">
        <v>4.8539000000000003</v>
      </c>
      <c r="Q5" s="1">
        <v>35</v>
      </c>
      <c r="R5" s="3">
        <v>48</v>
      </c>
      <c r="S5" s="1">
        <v>33</v>
      </c>
      <c r="T5" s="1">
        <v>38</v>
      </c>
      <c r="U5" s="1">
        <v>48.4</v>
      </c>
      <c r="V5" s="1">
        <v>51.7</v>
      </c>
      <c r="W5" s="1" t="s">
        <v>1287</v>
      </c>
      <c r="X5" s="1" t="s">
        <v>1288</v>
      </c>
    </row>
    <row r="6" spans="1:108" ht="12" customHeight="1" x14ac:dyDescent="0.15">
      <c r="A6" s="1" t="s">
        <v>1791</v>
      </c>
      <c r="B6" s="1" t="s">
        <v>1792</v>
      </c>
      <c r="C6" s="1" t="s">
        <v>1619</v>
      </c>
      <c r="E6" s="1">
        <v>1</v>
      </c>
      <c r="F6" s="1">
        <f t="shared" si="0"/>
        <v>1</v>
      </c>
      <c r="G6" s="1" t="s">
        <v>468</v>
      </c>
      <c r="H6" s="1" t="s">
        <v>770</v>
      </c>
      <c r="I6" s="1" t="s">
        <v>1274</v>
      </c>
      <c r="K6" s="2">
        <v>203</v>
      </c>
      <c r="M6" s="3">
        <v>0.75</v>
      </c>
      <c r="P6" s="1">
        <v>4.6234000000000002</v>
      </c>
      <c r="Q6" s="1">
        <v>0</v>
      </c>
      <c r="R6" s="3">
        <v>4</v>
      </c>
      <c r="S6" s="1">
        <v>0</v>
      </c>
      <c r="T6" s="1">
        <v>4</v>
      </c>
      <c r="U6" s="1">
        <v>0</v>
      </c>
      <c r="V6" s="1">
        <v>31.1</v>
      </c>
      <c r="X6" s="1" t="s">
        <v>1793</v>
      </c>
    </row>
    <row r="7" spans="1:108" ht="12" customHeight="1" x14ac:dyDescent="0.15">
      <c r="A7" s="1" t="s">
        <v>1856</v>
      </c>
      <c r="B7" s="1" t="s">
        <v>1857</v>
      </c>
      <c r="C7" s="1" t="s">
        <v>1859</v>
      </c>
      <c r="E7" s="1">
        <v>1</v>
      </c>
      <c r="F7" s="1">
        <f t="shared" si="0"/>
        <v>1</v>
      </c>
      <c r="G7" s="1" t="s">
        <v>995</v>
      </c>
      <c r="H7" s="1" t="s">
        <v>65</v>
      </c>
      <c r="I7" s="1" t="s">
        <v>282</v>
      </c>
      <c r="K7" s="2">
        <v>78</v>
      </c>
      <c r="M7" s="3">
        <v>0.63</v>
      </c>
      <c r="P7" s="1">
        <v>4.6234000000000002</v>
      </c>
      <c r="Q7" s="1">
        <v>0</v>
      </c>
      <c r="R7" s="3">
        <v>3</v>
      </c>
      <c r="S7" s="1">
        <v>0</v>
      </c>
      <c r="T7" s="1">
        <v>3</v>
      </c>
      <c r="U7" s="1">
        <v>0</v>
      </c>
      <c r="V7" s="1">
        <v>26.6</v>
      </c>
      <c r="X7" s="1" t="s">
        <v>1858</v>
      </c>
    </row>
    <row r="8" spans="1:108" ht="12" customHeight="1" x14ac:dyDescent="0.15">
      <c r="A8" s="1" t="s">
        <v>1204</v>
      </c>
      <c r="C8" s="1" t="s">
        <v>1207</v>
      </c>
      <c r="D8" s="1">
        <v>1</v>
      </c>
      <c r="E8" s="1">
        <v>1</v>
      </c>
      <c r="F8" s="1">
        <f t="shared" si="0"/>
        <v>2</v>
      </c>
      <c r="G8" s="1" t="s">
        <v>23</v>
      </c>
      <c r="H8" s="1" t="s">
        <v>110</v>
      </c>
      <c r="I8" s="1" t="s">
        <v>56</v>
      </c>
      <c r="J8" s="1">
        <v>524</v>
      </c>
      <c r="K8" s="2">
        <v>750</v>
      </c>
      <c r="L8" s="1">
        <v>4.12</v>
      </c>
      <c r="M8" s="3">
        <v>9.11</v>
      </c>
      <c r="N8" s="4">
        <f>M8/L8</f>
        <v>2.2111650485436893</v>
      </c>
      <c r="O8" s="1">
        <v>3.1246</v>
      </c>
      <c r="P8" s="1">
        <v>3.9239000000000002</v>
      </c>
      <c r="Q8" s="1">
        <v>10</v>
      </c>
      <c r="R8" s="3">
        <v>15</v>
      </c>
      <c r="S8" s="1">
        <v>10</v>
      </c>
      <c r="T8" s="1">
        <v>14</v>
      </c>
      <c r="U8" s="1">
        <v>51.4</v>
      </c>
      <c r="V8" s="1">
        <v>59.3</v>
      </c>
      <c r="W8" s="1" t="s">
        <v>1205</v>
      </c>
      <c r="X8" s="1" t="s">
        <v>1206</v>
      </c>
    </row>
    <row r="9" spans="1:108" ht="12" customHeight="1" x14ac:dyDescent="0.15">
      <c r="A9" s="1" t="s">
        <v>1700</v>
      </c>
      <c r="B9" s="1" t="s">
        <v>771</v>
      </c>
      <c r="C9" s="1" t="s">
        <v>1702</v>
      </c>
      <c r="E9" s="1">
        <v>1</v>
      </c>
      <c r="F9" s="1">
        <f t="shared" si="0"/>
        <v>1</v>
      </c>
      <c r="G9" s="9" t="s">
        <v>54</v>
      </c>
      <c r="H9" s="1" t="s">
        <v>36</v>
      </c>
      <c r="I9" s="1" t="s">
        <v>528</v>
      </c>
      <c r="K9" s="2">
        <v>1164</v>
      </c>
      <c r="M9" s="3">
        <v>1.99</v>
      </c>
      <c r="P9" s="1">
        <v>3.7706</v>
      </c>
      <c r="Q9" s="1">
        <v>0</v>
      </c>
      <c r="R9" s="3">
        <v>20</v>
      </c>
      <c r="S9" s="1">
        <v>0</v>
      </c>
      <c r="T9" s="1">
        <v>20</v>
      </c>
      <c r="U9" s="1">
        <v>0</v>
      </c>
      <c r="V9" s="1">
        <v>43</v>
      </c>
      <c r="X9" s="1" t="s">
        <v>1701</v>
      </c>
    </row>
    <row r="10" spans="1:108" ht="12" customHeight="1" x14ac:dyDescent="0.15">
      <c r="A10" s="1" t="s">
        <v>843</v>
      </c>
      <c r="B10" s="1" t="s">
        <v>844</v>
      </c>
      <c r="C10" s="1" t="s">
        <v>848</v>
      </c>
      <c r="D10" s="1">
        <v>1</v>
      </c>
      <c r="E10" s="1">
        <v>1</v>
      </c>
      <c r="F10" s="1">
        <f t="shared" si="0"/>
        <v>2</v>
      </c>
      <c r="G10" s="1" t="s">
        <v>845</v>
      </c>
      <c r="H10" s="1" t="s">
        <v>561</v>
      </c>
      <c r="I10" s="1" t="s">
        <v>105</v>
      </c>
      <c r="J10" s="1">
        <v>391</v>
      </c>
      <c r="K10" s="2">
        <v>549</v>
      </c>
      <c r="L10" s="1">
        <v>2.34</v>
      </c>
      <c r="M10" s="3">
        <v>5.1100000000000003</v>
      </c>
      <c r="N10" s="4">
        <f>M10/L10</f>
        <v>2.183760683760684</v>
      </c>
      <c r="O10" s="1">
        <v>1.6102000000000001</v>
      </c>
      <c r="P10" s="1">
        <v>3.6415999999999999</v>
      </c>
      <c r="Q10" s="1">
        <v>7</v>
      </c>
      <c r="R10" s="3">
        <v>11</v>
      </c>
      <c r="S10" s="1">
        <v>6</v>
      </c>
      <c r="T10" s="1">
        <v>9</v>
      </c>
      <c r="U10" s="1">
        <v>40</v>
      </c>
      <c r="V10" s="1">
        <v>60</v>
      </c>
      <c r="W10" s="1" t="s">
        <v>846</v>
      </c>
      <c r="X10" s="1" t="s">
        <v>847</v>
      </c>
    </row>
    <row r="11" spans="1:108" ht="12" customHeight="1" x14ac:dyDescent="0.15">
      <c r="A11" s="1" t="s">
        <v>1850</v>
      </c>
      <c r="B11" s="1" t="s">
        <v>1851</v>
      </c>
      <c r="C11" s="1" t="s">
        <v>1855</v>
      </c>
      <c r="D11" s="1">
        <v>1</v>
      </c>
      <c r="E11" s="1">
        <v>1</v>
      </c>
      <c r="F11" s="1">
        <f t="shared" si="0"/>
        <v>2</v>
      </c>
      <c r="G11" s="1" t="s">
        <v>29</v>
      </c>
      <c r="H11" s="1" t="s">
        <v>520</v>
      </c>
      <c r="I11" s="1" t="s">
        <v>1852</v>
      </c>
      <c r="J11" s="1">
        <v>129</v>
      </c>
      <c r="K11" s="2">
        <v>284</v>
      </c>
      <c r="L11" s="1">
        <v>0.52</v>
      </c>
      <c r="M11" s="3">
        <v>2.06</v>
      </c>
      <c r="N11" s="4">
        <f>M11/L11</f>
        <v>3.9615384615384617</v>
      </c>
      <c r="O11" s="1">
        <v>1.1544000000000001</v>
      </c>
      <c r="P11" s="1">
        <v>3.6415999999999999</v>
      </c>
      <c r="Q11" s="1">
        <v>3</v>
      </c>
      <c r="R11" s="3">
        <v>8</v>
      </c>
      <c r="S11" s="1">
        <v>3</v>
      </c>
      <c r="T11" s="1">
        <v>7</v>
      </c>
      <c r="U11" s="1">
        <v>16</v>
      </c>
      <c r="V11" s="1">
        <v>37.799999999999997</v>
      </c>
      <c r="W11" s="1" t="s">
        <v>1853</v>
      </c>
      <c r="X11" s="1" t="s">
        <v>1854</v>
      </c>
    </row>
    <row r="12" spans="1:108" ht="12" customHeight="1" x14ac:dyDescent="0.15">
      <c r="A12" s="1" t="s">
        <v>1974</v>
      </c>
      <c r="B12" s="1" t="s">
        <v>1143</v>
      </c>
      <c r="C12" s="1" t="s">
        <v>1144</v>
      </c>
      <c r="E12" s="1">
        <v>1</v>
      </c>
      <c r="F12" s="1">
        <f t="shared" si="0"/>
        <v>1</v>
      </c>
      <c r="G12" s="1" t="s">
        <v>388</v>
      </c>
      <c r="H12" s="1" t="s">
        <v>65</v>
      </c>
      <c r="I12" s="1" t="s">
        <v>282</v>
      </c>
      <c r="K12" s="2">
        <v>170</v>
      </c>
      <c r="M12" s="3">
        <v>0.79</v>
      </c>
      <c r="P12" s="1">
        <v>3.6415999999999999</v>
      </c>
      <c r="Q12" s="1">
        <v>0</v>
      </c>
      <c r="R12" s="3">
        <v>4</v>
      </c>
      <c r="S12" s="1">
        <v>0</v>
      </c>
      <c r="T12" s="1">
        <v>4</v>
      </c>
      <c r="U12" s="1">
        <v>0</v>
      </c>
      <c r="V12" s="1">
        <v>36</v>
      </c>
      <c r="X12" s="1" t="s">
        <v>1975</v>
      </c>
      <c r="AF12" s="9"/>
    </row>
    <row r="13" spans="1:108" ht="12" customHeight="1" x14ac:dyDescent="0.15">
      <c r="A13" s="1" t="s">
        <v>888</v>
      </c>
      <c r="B13" s="1" t="s">
        <v>203</v>
      </c>
      <c r="C13" s="1" t="s">
        <v>890</v>
      </c>
      <c r="E13" s="1">
        <v>1</v>
      </c>
      <c r="F13" s="1">
        <f t="shared" si="0"/>
        <v>1</v>
      </c>
      <c r="G13" s="1" t="s">
        <v>200</v>
      </c>
      <c r="H13" s="1" t="s">
        <v>204</v>
      </c>
      <c r="I13" s="1" t="s">
        <v>94</v>
      </c>
      <c r="K13" s="2">
        <v>1842</v>
      </c>
      <c r="M13" s="3">
        <v>1.8</v>
      </c>
      <c r="P13" s="1">
        <v>3.5613000000000001</v>
      </c>
      <c r="Q13" s="1">
        <v>0</v>
      </c>
      <c r="R13" s="3">
        <v>39</v>
      </c>
      <c r="S13" s="1">
        <v>0</v>
      </c>
      <c r="T13" s="1">
        <v>35</v>
      </c>
      <c r="U13" s="1">
        <v>0</v>
      </c>
      <c r="V13" s="1">
        <v>31.7</v>
      </c>
      <c r="X13" s="1" t="s">
        <v>889</v>
      </c>
    </row>
    <row r="14" spans="1:108" ht="12" customHeight="1" x14ac:dyDescent="0.15">
      <c r="A14" s="1" t="s">
        <v>2073</v>
      </c>
      <c r="B14" s="1" t="s">
        <v>2074</v>
      </c>
      <c r="C14" s="1" t="s">
        <v>2077</v>
      </c>
      <c r="D14" s="1">
        <v>1</v>
      </c>
      <c r="E14" s="1">
        <v>1</v>
      </c>
      <c r="F14" s="1">
        <f t="shared" si="0"/>
        <v>2</v>
      </c>
      <c r="G14" s="9" t="s">
        <v>54</v>
      </c>
      <c r="H14" s="1" t="s">
        <v>982</v>
      </c>
      <c r="I14" s="1" t="s">
        <v>166</v>
      </c>
      <c r="J14" s="1">
        <v>132</v>
      </c>
      <c r="K14" s="2">
        <v>500</v>
      </c>
      <c r="L14" s="1">
        <v>0.47</v>
      </c>
      <c r="M14" s="3">
        <v>1.64</v>
      </c>
      <c r="N14" s="4">
        <f>M14/L14</f>
        <v>3.4893617021276597</v>
      </c>
      <c r="O14" s="1">
        <v>0.93069999999999997</v>
      </c>
      <c r="P14" s="1">
        <v>3.3940000000000001</v>
      </c>
      <c r="Q14" s="1">
        <v>4</v>
      </c>
      <c r="R14" s="3">
        <v>10</v>
      </c>
      <c r="S14" s="1">
        <v>4</v>
      </c>
      <c r="T14" s="1">
        <v>10</v>
      </c>
      <c r="U14" s="1">
        <v>12.1</v>
      </c>
      <c r="V14" s="1">
        <v>29.3</v>
      </c>
      <c r="W14" s="1" t="s">
        <v>2075</v>
      </c>
      <c r="X14" s="1" t="s">
        <v>2076</v>
      </c>
    </row>
    <row r="15" spans="1:108" ht="12" customHeight="1" x14ac:dyDescent="0.15">
      <c r="A15" s="1" t="s">
        <v>926</v>
      </c>
      <c r="B15" s="1" t="s">
        <v>627</v>
      </c>
      <c r="C15" s="1" t="s">
        <v>928</v>
      </c>
      <c r="E15" s="1">
        <v>1</v>
      </c>
      <c r="F15" s="1">
        <f t="shared" si="0"/>
        <v>1</v>
      </c>
      <c r="G15" s="9" t="s">
        <v>62</v>
      </c>
      <c r="H15" s="1" t="s">
        <v>142</v>
      </c>
      <c r="I15" s="1" t="s">
        <v>31</v>
      </c>
      <c r="K15" s="2">
        <v>742</v>
      </c>
      <c r="M15" s="3">
        <v>1.1499999999999999</v>
      </c>
      <c r="P15" s="1">
        <v>3.3288000000000002</v>
      </c>
      <c r="Q15" s="1">
        <v>0</v>
      </c>
      <c r="R15" s="3">
        <v>14</v>
      </c>
      <c r="S15" s="1">
        <v>0</v>
      </c>
      <c r="T15" s="1">
        <v>14</v>
      </c>
      <c r="U15" s="1">
        <v>0</v>
      </c>
      <c r="V15" s="1">
        <v>26.9</v>
      </c>
      <c r="X15" s="1" t="s">
        <v>927</v>
      </c>
    </row>
    <row r="16" spans="1:108" ht="12" customHeight="1" x14ac:dyDescent="0.15">
      <c r="A16" s="1" t="s">
        <v>1496</v>
      </c>
      <c r="B16" s="1" t="s">
        <v>627</v>
      </c>
      <c r="C16" s="1" t="s">
        <v>1498</v>
      </c>
      <c r="E16" s="1">
        <v>1</v>
      </c>
      <c r="F16" s="1">
        <f t="shared" si="0"/>
        <v>1</v>
      </c>
      <c r="G16" s="9" t="s">
        <v>62</v>
      </c>
      <c r="H16" s="1" t="s">
        <v>116</v>
      </c>
      <c r="I16" s="1" t="s">
        <v>393</v>
      </c>
      <c r="K16" s="2">
        <v>771</v>
      </c>
      <c r="M16" s="3">
        <v>1.32</v>
      </c>
      <c r="P16" s="1">
        <v>3.2170000000000001</v>
      </c>
      <c r="Q16" s="1">
        <v>0</v>
      </c>
      <c r="R16" s="3">
        <v>15</v>
      </c>
      <c r="S16" s="1">
        <v>0</v>
      </c>
      <c r="T16" s="1">
        <v>15</v>
      </c>
      <c r="U16" s="1">
        <v>0</v>
      </c>
      <c r="V16" s="1">
        <v>31</v>
      </c>
      <c r="X16" s="1" t="s">
        <v>1497</v>
      </c>
    </row>
    <row r="17" spans="1:32" ht="12" customHeight="1" x14ac:dyDescent="0.15">
      <c r="A17" s="1" t="s">
        <v>1124</v>
      </c>
      <c r="B17" s="1" t="s">
        <v>1125</v>
      </c>
      <c r="C17" s="1" t="s">
        <v>1128</v>
      </c>
      <c r="E17" s="1">
        <v>1</v>
      </c>
      <c r="F17" s="1">
        <f t="shared" si="0"/>
        <v>1</v>
      </c>
      <c r="G17" s="1" t="s">
        <v>618</v>
      </c>
      <c r="H17" s="1" t="s">
        <v>111</v>
      </c>
      <c r="I17" s="1" t="s">
        <v>1126</v>
      </c>
      <c r="K17" s="2">
        <v>264</v>
      </c>
      <c r="M17" s="3">
        <v>0.48</v>
      </c>
      <c r="P17" s="1">
        <v>3.2170000000000001</v>
      </c>
      <c r="Q17" s="1">
        <v>0</v>
      </c>
      <c r="R17" s="3">
        <v>5</v>
      </c>
      <c r="S17" s="1">
        <v>0</v>
      </c>
      <c r="T17" s="1">
        <v>5</v>
      </c>
      <c r="U17" s="1">
        <v>0</v>
      </c>
      <c r="V17" s="1">
        <v>19.399999999999999</v>
      </c>
      <c r="X17" s="1" t="s">
        <v>1127</v>
      </c>
    </row>
    <row r="18" spans="1:32" ht="12" customHeight="1" x14ac:dyDescent="0.15">
      <c r="A18" s="1" t="s">
        <v>953</v>
      </c>
      <c r="B18" s="1" t="s">
        <v>954</v>
      </c>
      <c r="C18" s="1" t="s">
        <v>956</v>
      </c>
      <c r="E18" s="1">
        <v>1</v>
      </c>
      <c r="F18" s="1">
        <f t="shared" si="0"/>
        <v>1</v>
      </c>
      <c r="G18" s="10" t="s">
        <v>175</v>
      </c>
      <c r="H18" s="1" t="s">
        <v>111</v>
      </c>
      <c r="I18" s="1" t="s">
        <v>49</v>
      </c>
      <c r="K18" s="2">
        <v>631</v>
      </c>
      <c r="M18" s="3">
        <v>2.44</v>
      </c>
      <c r="P18" s="1">
        <v>3.0842000000000001</v>
      </c>
      <c r="Q18" s="1">
        <v>0</v>
      </c>
      <c r="R18" s="3">
        <v>13</v>
      </c>
      <c r="S18" s="1">
        <v>0</v>
      </c>
      <c r="T18" s="1">
        <v>13</v>
      </c>
      <c r="U18" s="1">
        <v>0</v>
      </c>
      <c r="V18" s="1">
        <v>39.200000000000003</v>
      </c>
      <c r="X18" s="1" t="s">
        <v>955</v>
      </c>
    </row>
    <row r="19" spans="1:32" ht="12" customHeight="1" x14ac:dyDescent="0.15">
      <c r="A19" s="1" t="s">
        <v>1071</v>
      </c>
      <c r="B19" s="1" t="s">
        <v>1072</v>
      </c>
      <c r="C19" s="1" t="s">
        <v>1074</v>
      </c>
      <c r="E19" s="1">
        <v>1</v>
      </c>
      <c r="F19" s="1">
        <f t="shared" si="0"/>
        <v>1</v>
      </c>
      <c r="G19" s="1" t="s">
        <v>973</v>
      </c>
      <c r="H19" s="1" t="s">
        <v>119</v>
      </c>
      <c r="I19" s="1" t="s">
        <v>104</v>
      </c>
      <c r="K19" s="2">
        <v>403</v>
      </c>
      <c r="M19" s="3">
        <v>1.77</v>
      </c>
      <c r="P19" s="1">
        <v>2.9811000000000001</v>
      </c>
      <c r="Q19" s="1">
        <v>0</v>
      </c>
      <c r="R19" s="3">
        <v>9</v>
      </c>
      <c r="S19" s="1">
        <v>0</v>
      </c>
      <c r="T19" s="1">
        <v>9</v>
      </c>
      <c r="U19" s="1">
        <v>0</v>
      </c>
      <c r="V19" s="1">
        <v>39.4</v>
      </c>
      <c r="X19" s="1" t="s">
        <v>1073</v>
      </c>
    </row>
    <row r="20" spans="1:32" ht="12" customHeight="1" x14ac:dyDescent="0.15">
      <c r="A20" s="1" t="s">
        <v>2006</v>
      </c>
      <c r="B20" s="1" t="s">
        <v>1328</v>
      </c>
      <c r="C20" s="1" t="s">
        <v>1329</v>
      </c>
      <c r="E20" s="1">
        <v>1</v>
      </c>
      <c r="F20" s="1">
        <f t="shared" si="0"/>
        <v>1</v>
      </c>
      <c r="G20" s="1" t="s">
        <v>108</v>
      </c>
      <c r="H20" s="1" t="s">
        <v>65</v>
      </c>
      <c r="I20" s="1" t="s">
        <v>66</v>
      </c>
      <c r="K20" s="2">
        <v>273</v>
      </c>
      <c r="M20" s="3">
        <v>2.06</v>
      </c>
      <c r="P20" s="1">
        <v>2.9811000000000001</v>
      </c>
      <c r="Q20" s="1">
        <v>0</v>
      </c>
      <c r="R20" s="3">
        <v>6</v>
      </c>
      <c r="S20" s="1">
        <v>0</v>
      </c>
      <c r="T20" s="1">
        <v>6</v>
      </c>
      <c r="U20" s="1">
        <v>0</v>
      </c>
      <c r="V20" s="1">
        <v>38.299999999999997</v>
      </c>
      <c r="X20" s="1" t="s">
        <v>2007</v>
      </c>
    </row>
    <row r="21" spans="1:32" s="9" customFormat="1" ht="12" customHeight="1" x14ac:dyDescent="0.15">
      <c r="A21" s="1" t="s">
        <v>489</v>
      </c>
      <c r="B21" s="1" t="s">
        <v>490</v>
      </c>
      <c r="C21" s="1" t="s">
        <v>492</v>
      </c>
      <c r="D21" s="1"/>
      <c r="E21" s="1">
        <v>1</v>
      </c>
      <c r="F21" s="1">
        <f t="shared" si="0"/>
        <v>1</v>
      </c>
      <c r="G21" s="9" t="s">
        <v>54</v>
      </c>
      <c r="H21" s="1" t="s">
        <v>148</v>
      </c>
      <c r="I21" s="1" t="s">
        <v>56</v>
      </c>
      <c r="J21" s="1"/>
      <c r="K21" s="2">
        <v>460</v>
      </c>
      <c r="L21" s="1"/>
      <c r="M21" s="3">
        <v>0.6</v>
      </c>
      <c r="N21" s="4"/>
      <c r="O21" s="1"/>
      <c r="P21" s="1">
        <v>2.9811000000000001</v>
      </c>
      <c r="Q21" s="1">
        <v>0</v>
      </c>
      <c r="R21" s="3">
        <v>9</v>
      </c>
      <c r="S21" s="1">
        <v>0</v>
      </c>
      <c r="T21" s="1">
        <v>9</v>
      </c>
      <c r="U21" s="1">
        <v>0</v>
      </c>
      <c r="V21" s="1">
        <v>25</v>
      </c>
      <c r="W21" s="1"/>
      <c r="X21" s="1" t="s">
        <v>491</v>
      </c>
      <c r="Y21" s="1"/>
      <c r="Z21" s="1"/>
      <c r="AA21" s="1"/>
      <c r="AB21" s="1"/>
      <c r="AC21" s="1"/>
      <c r="AD21" s="1"/>
      <c r="AE21" s="1"/>
      <c r="AF21" s="1"/>
    </row>
    <row r="22" spans="1:32" ht="12" customHeight="1" x14ac:dyDescent="0.15">
      <c r="A22" s="1" t="s">
        <v>346</v>
      </c>
      <c r="C22" s="1" t="s">
        <v>124</v>
      </c>
      <c r="E22" s="1">
        <v>1</v>
      </c>
      <c r="F22" s="1">
        <f t="shared" si="0"/>
        <v>1</v>
      </c>
      <c r="G22" s="10" t="s">
        <v>88</v>
      </c>
      <c r="H22" s="1" t="s">
        <v>122</v>
      </c>
      <c r="I22" s="1" t="s">
        <v>123</v>
      </c>
      <c r="K22" s="2">
        <v>177</v>
      </c>
      <c r="M22" s="3">
        <v>0.44</v>
      </c>
      <c r="P22" s="1">
        <v>2.9811000000000001</v>
      </c>
      <c r="Q22" s="1">
        <v>0</v>
      </c>
      <c r="R22" s="3">
        <v>4</v>
      </c>
      <c r="S22" s="1">
        <v>0</v>
      </c>
      <c r="T22" s="1">
        <v>4</v>
      </c>
      <c r="U22" s="1">
        <v>0</v>
      </c>
      <c r="V22" s="1">
        <v>19.3</v>
      </c>
      <c r="X22" s="1" t="s">
        <v>347</v>
      </c>
    </row>
    <row r="23" spans="1:32" s="9" customFormat="1" ht="12" customHeight="1" x14ac:dyDescent="0.15">
      <c r="A23" s="1" t="s">
        <v>2054</v>
      </c>
      <c r="B23" s="1" t="s">
        <v>2055</v>
      </c>
      <c r="C23" s="1" t="s">
        <v>2057</v>
      </c>
      <c r="D23" s="1"/>
      <c r="E23" s="1">
        <v>1</v>
      </c>
      <c r="F23" s="1">
        <f t="shared" si="0"/>
        <v>1</v>
      </c>
      <c r="G23" s="1"/>
      <c r="H23" s="1"/>
      <c r="I23" s="1" t="s">
        <v>56</v>
      </c>
      <c r="J23" s="1"/>
      <c r="K23" s="2">
        <v>774</v>
      </c>
      <c r="L23" s="1"/>
      <c r="M23" s="3">
        <v>2.04</v>
      </c>
      <c r="N23" s="4"/>
      <c r="O23" s="1"/>
      <c r="P23" s="1">
        <v>2.8986000000000001</v>
      </c>
      <c r="Q23" s="1">
        <v>0</v>
      </c>
      <c r="R23" s="3">
        <v>16</v>
      </c>
      <c r="S23" s="1">
        <v>0</v>
      </c>
      <c r="T23" s="1">
        <v>14</v>
      </c>
      <c r="U23" s="1">
        <v>0</v>
      </c>
      <c r="V23" s="1">
        <v>38.200000000000003</v>
      </c>
      <c r="W23" s="1"/>
      <c r="X23" s="1" t="s">
        <v>2056</v>
      </c>
      <c r="Y23" s="1"/>
      <c r="Z23" s="1"/>
      <c r="AA23" s="1"/>
      <c r="AB23" s="1"/>
      <c r="AC23" s="1"/>
      <c r="AD23" s="1"/>
      <c r="AE23" s="1"/>
      <c r="AF23" s="1"/>
    </row>
    <row r="24" spans="1:32" ht="12" customHeight="1" x14ac:dyDescent="0.15">
      <c r="A24" s="1" t="s">
        <v>656</v>
      </c>
      <c r="B24" s="1" t="s">
        <v>657</v>
      </c>
      <c r="C24" s="1" t="s">
        <v>107</v>
      </c>
      <c r="E24" s="1">
        <v>1</v>
      </c>
      <c r="F24" s="1">
        <f t="shared" si="0"/>
        <v>1</v>
      </c>
      <c r="G24" s="1" t="s">
        <v>29</v>
      </c>
      <c r="H24" s="1" t="s">
        <v>658</v>
      </c>
      <c r="I24" s="1" t="s">
        <v>106</v>
      </c>
      <c r="K24" s="2">
        <v>573</v>
      </c>
      <c r="M24" s="3">
        <v>1.37</v>
      </c>
      <c r="P24" s="1">
        <v>2.8986000000000001</v>
      </c>
      <c r="Q24" s="1">
        <v>0</v>
      </c>
      <c r="R24" s="3">
        <v>13</v>
      </c>
      <c r="S24" s="1">
        <v>0</v>
      </c>
      <c r="T24" s="1">
        <v>13</v>
      </c>
      <c r="U24" s="1">
        <v>0</v>
      </c>
      <c r="V24" s="1">
        <v>32.9</v>
      </c>
      <c r="X24" s="1" t="s">
        <v>659</v>
      </c>
    </row>
    <row r="25" spans="1:32" ht="12" customHeight="1" x14ac:dyDescent="0.15">
      <c r="A25" s="9" t="s">
        <v>1423</v>
      </c>
      <c r="B25" s="9" t="s">
        <v>1424</v>
      </c>
      <c r="C25" s="9" t="s">
        <v>1428</v>
      </c>
      <c r="D25" s="9">
        <v>1</v>
      </c>
      <c r="E25" s="9">
        <v>1</v>
      </c>
      <c r="F25" s="1">
        <f t="shared" si="0"/>
        <v>2</v>
      </c>
      <c r="G25" s="9" t="s">
        <v>92</v>
      </c>
      <c r="H25" s="9" t="s">
        <v>1425</v>
      </c>
      <c r="I25" s="9" t="s">
        <v>528</v>
      </c>
      <c r="J25" s="9">
        <v>751</v>
      </c>
      <c r="K25" s="11">
        <v>2807</v>
      </c>
      <c r="L25" s="9">
        <v>0.37</v>
      </c>
      <c r="M25" s="12">
        <v>1.84</v>
      </c>
      <c r="N25" s="13">
        <f>M25/L25</f>
        <v>4.9729729729729728</v>
      </c>
      <c r="O25" s="9">
        <v>0.79008</v>
      </c>
      <c r="P25" s="9">
        <v>2.8565999999999998</v>
      </c>
      <c r="Q25" s="9">
        <v>23</v>
      </c>
      <c r="R25" s="12">
        <v>60</v>
      </c>
      <c r="S25" s="9">
        <v>23</v>
      </c>
      <c r="T25" s="9">
        <v>55</v>
      </c>
      <c r="U25" s="9">
        <v>13.3</v>
      </c>
      <c r="V25" s="9">
        <v>35.200000000000003</v>
      </c>
      <c r="W25" s="9" t="s">
        <v>1426</v>
      </c>
      <c r="X25" s="9" t="s">
        <v>1427</v>
      </c>
      <c r="Y25" s="9"/>
      <c r="Z25" s="9"/>
      <c r="AA25" s="9"/>
      <c r="AB25" s="9"/>
      <c r="AC25" s="9"/>
      <c r="AD25" s="9"/>
      <c r="AE25" s="9"/>
    </row>
    <row r="26" spans="1:32" ht="12" customHeight="1" x14ac:dyDescent="0.15">
      <c r="A26" s="1" t="s">
        <v>1980</v>
      </c>
      <c r="B26" s="1" t="s">
        <v>1981</v>
      </c>
      <c r="C26" s="1" t="s">
        <v>1984</v>
      </c>
      <c r="D26" s="1">
        <v>1</v>
      </c>
      <c r="E26" s="1">
        <v>1</v>
      </c>
      <c r="F26" s="1">
        <f t="shared" si="0"/>
        <v>2</v>
      </c>
      <c r="G26" s="9" t="s">
        <v>92</v>
      </c>
      <c r="H26" s="1" t="s">
        <v>36</v>
      </c>
      <c r="I26" s="1" t="s">
        <v>56</v>
      </c>
      <c r="J26" s="1">
        <v>563</v>
      </c>
      <c r="K26" s="2">
        <v>1733</v>
      </c>
      <c r="L26" s="1">
        <v>0.36</v>
      </c>
      <c r="M26" s="3">
        <v>1.19</v>
      </c>
      <c r="N26" s="4">
        <f>M26/L26</f>
        <v>3.3055555555555554</v>
      </c>
      <c r="O26" s="1">
        <v>0.83718000000000004</v>
      </c>
      <c r="P26" s="1">
        <v>2.8451</v>
      </c>
      <c r="Q26" s="1">
        <v>15</v>
      </c>
      <c r="R26" s="3">
        <v>34</v>
      </c>
      <c r="S26" s="1">
        <v>15</v>
      </c>
      <c r="T26" s="1">
        <v>33</v>
      </c>
      <c r="U26" s="1">
        <v>14.4</v>
      </c>
      <c r="V26" s="1">
        <v>31.4</v>
      </c>
      <c r="W26" s="1" t="s">
        <v>1982</v>
      </c>
      <c r="X26" s="1" t="s">
        <v>1983</v>
      </c>
      <c r="AF26" s="9"/>
    </row>
    <row r="27" spans="1:32" ht="12" customHeight="1" x14ac:dyDescent="0.15">
      <c r="A27" s="1" t="s">
        <v>1698</v>
      </c>
      <c r="C27" s="1" t="s">
        <v>402</v>
      </c>
      <c r="E27" s="1">
        <v>1</v>
      </c>
      <c r="F27" s="1">
        <f t="shared" si="0"/>
        <v>1</v>
      </c>
      <c r="G27" s="1" t="s">
        <v>268</v>
      </c>
      <c r="H27" s="1" t="s">
        <v>44</v>
      </c>
      <c r="I27" s="1" t="s">
        <v>76</v>
      </c>
      <c r="K27" s="2">
        <v>357</v>
      </c>
      <c r="M27" s="3">
        <v>1.17</v>
      </c>
      <c r="P27" s="1">
        <v>2.8311999999999999</v>
      </c>
      <c r="Q27" s="1">
        <v>0</v>
      </c>
      <c r="R27" s="3">
        <v>7</v>
      </c>
      <c r="S27" s="1">
        <v>0</v>
      </c>
      <c r="T27" s="1">
        <v>7</v>
      </c>
      <c r="U27" s="1">
        <v>0</v>
      </c>
      <c r="V27" s="1">
        <v>30.5</v>
      </c>
      <c r="X27" s="1" t="s">
        <v>1699</v>
      </c>
    </row>
    <row r="28" spans="1:32" ht="12" customHeight="1" x14ac:dyDescent="0.15">
      <c r="A28" s="9" t="s">
        <v>367</v>
      </c>
      <c r="B28" s="9" t="s">
        <v>368</v>
      </c>
      <c r="C28" s="9" t="s">
        <v>374</v>
      </c>
      <c r="D28" s="1">
        <v>1</v>
      </c>
      <c r="E28" s="1">
        <v>1</v>
      </c>
      <c r="F28" s="1">
        <f t="shared" si="0"/>
        <v>2</v>
      </c>
      <c r="G28" s="9" t="s">
        <v>369</v>
      </c>
      <c r="H28" s="1" t="s">
        <v>370</v>
      </c>
      <c r="I28" s="1" t="s">
        <v>371</v>
      </c>
      <c r="J28" s="1">
        <v>441</v>
      </c>
      <c r="K28" s="2">
        <v>1977</v>
      </c>
      <c r="L28" s="1">
        <v>0.32</v>
      </c>
      <c r="M28" s="3">
        <v>2.27</v>
      </c>
      <c r="N28" s="4">
        <f>M28/L28</f>
        <v>7.09375</v>
      </c>
      <c r="O28" s="1">
        <v>0.50458999999999998</v>
      </c>
      <c r="P28" s="1">
        <v>2.8075000000000001</v>
      </c>
      <c r="Q28" s="1">
        <v>10</v>
      </c>
      <c r="R28" s="3">
        <v>44</v>
      </c>
      <c r="S28" s="1">
        <v>10</v>
      </c>
      <c r="T28" s="1">
        <v>40</v>
      </c>
      <c r="U28" s="1">
        <v>10</v>
      </c>
      <c r="V28" s="1">
        <v>37.200000000000003</v>
      </c>
      <c r="W28" s="1" t="s">
        <v>372</v>
      </c>
      <c r="X28" s="1" t="s">
        <v>373</v>
      </c>
    </row>
    <row r="29" spans="1:32" ht="12" customHeight="1" x14ac:dyDescent="0.15">
      <c r="A29" s="1" t="s">
        <v>1660</v>
      </c>
      <c r="B29" s="1" t="s">
        <v>1661</v>
      </c>
      <c r="C29" s="1" t="s">
        <v>1664</v>
      </c>
      <c r="D29" s="1">
        <v>1</v>
      </c>
      <c r="E29" s="1">
        <v>1</v>
      </c>
      <c r="F29" s="1">
        <f t="shared" si="0"/>
        <v>2</v>
      </c>
      <c r="G29" s="9" t="s">
        <v>624</v>
      </c>
      <c r="H29" s="1" t="s">
        <v>44</v>
      </c>
      <c r="I29" s="1" t="s">
        <v>81</v>
      </c>
      <c r="J29" s="1">
        <v>164</v>
      </c>
      <c r="K29" s="2">
        <v>535</v>
      </c>
      <c r="L29" s="1">
        <v>0.28000000000000003</v>
      </c>
      <c r="M29" s="3">
        <v>1.1200000000000001</v>
      </c>
      <c r="N29" s="4">
        <f>M29/L29</f>
        <v>4</v>
      </c>
      <c r="O29" s="1">
        <v>0.62378</v>
      </c>
      <c r="P29" s="1">
        <v>2.7927</v>
      </c>
      <c r="Q29" s="1">
        <v>4</v>
      </c>
      <c r="R29" s="3">
        <v>12</v>
      </c>
      <c r="S29" s="1">
        <v>4</v>
      </c>
      <c r="T29" s="1">
        <v>11</v>
      </c>
      <c r="U29" s="1">
        <v>7.6</v>
      </c>
      <c r="V29" s="1">
        <v>28.6</v>
      </c>
      <c r="W29" s="1" t="s">
        <v>1662</v>
      </c>
      <c r="X29" s="1" t="s">
        <v>1663</v>
      </c>
    </row>
    <row r="30" spans="1:32" ht="12" customHeight="1" x14ac:dyDescent="0.15">
      <c r="A30" s="1" t="s">
        <v>1290</v>
      </c>
      <c r="B30" s="1" t="s">
        <v>997</v>
      </c>
      <c r="C30" s="1" t="s">
        <v>607</v>
      </c>
      <c r="E30" s="1">
        <v>1</v>
      </c>
      <c r="F30" s="1">
        <f t="shared" si="0"/>
        <v>1</v>
      </c>
      <c r="G30" s="9" t="s">
        <v>54</v>
      </c>
      <c r="H30" s="1" t="s">
        <v>998</v>
      </c>
      <c r="I30" s="1" t="s">
        <v>999</v>
      </c>
      <c r="K30" s="2">
        <v>403</v>
      </c>
      <c r="M30" s="3">
        <v>1.97</v>
      </c>
      <c r="P30" s="1">
        <v>2.4550999999999998</v>
      </c>
      <c r="Q30" s="1">
        <v>0</v>
      </c>
      <c r="R30" s="3">
        <v>8</v>
      </c>
      <c r="S30" s="1">
        <v>0</v>
      </c>
      <c r="T30" s="1">
        <v>8</v>
      </c>
      <c r="U30" s="1">
        <v>0</v>
      </c>
      <c r="V30" s="1">
        <v>37.200000000000003</v>
      </c>
      <c r="X30" s="1" t="s">
        <v>1291</v>
      </c>
    </row>
    <row r="31" spans="1:32" ht="12" customHeight="1" x14ac:dyDescent="0.15">
      <c r="A31" s="1" t="s">
        <v>1686</v>
      </c>
      <c r="B31" s="1" t="s">
        <v>316</v>
      </c>
      <c r="C31" s="1" t="s">
        <v>1688</v>
      </c>
      <c r="E31" s="1">
        <v>1</v>
      </c>
      <c r="F31" s="1">
        <f t="shared" si="0"/>
        <v>1</v>
      </c>
      <c r="G31" s="9" t="s">
        <v>54</v>
      </c>
      <c r="H31" s="1" t="s">
        <v>122</v>
      </c>
      <c r="I31" s="1" t="s">
        <v>81</v>
      </c>
      <c r="K31" s="2">
        <v>282</v>
      </c>
      <c r="M31" s="3">
        <v>0.78</v>
      </c>
      <c r="P31" s="1">
        <v>2.4550999999999998</v>
      </c>
      <c r="Q31" s="1">
        <v>0</v>
      </c>
      <c r="R31" s="3">
        <v>7</v>
      </c>
      <c r="S31" s="1">
        <v>0</v>
      </c>
      <c r="T31" s="1">
        <v>7</v>
      </c>
      <c r="U31" s="1">
        <v>0</v>
      </c>
      <c r="V31" s="1">
        <v>24.1</v>
      </c>
      <c r="X31" s="1" t="s">
        <v>1687</v>
      </c>
    </row>
    <row r="32" spans="1:32" ht="12" customHeight="1" x14ac:dyDescent="0.15">
      <c r="A32" s="1" t="s">
        <v>666</v>
      </c>
      <c r="B32" s="1" t="s">
        <v>415</v>
      </c>
      <c r="C32" s="1" t="s">
        <v>668</v>
      </c>
      <c r="E32" s="1">
        <v>1</v>
      </c>
      <c r="F32" s="1">
        <f t="shared" si="0"/>
        <v>1</v>
      </c>
      <c r="K32" s="2">
        <v>537</v>
      </c>
      <c r="M32" s="3">
        <v>1.0900000000000001</v>
      </c>
      <c r="P32" s="1">
        <v>2.3246000000000002</v>
      </c>
      <c r="Q32" s="1">
        <v>0</v>
      </c>
      <c r="R32" s="3">
        <v>12</v>
      </c>
      <c r="S32" s="1">
        <v>0</v>
      </c>
      <c r="T32" s="1">
        <v>12</v>
      </c>
      <c r="U32" s="1">
        <v>0</v>
      </c>
      <c r="V32" s="1">
        <v>28.3</v>
      </c>
      <c r="X32" s="1" t="s">
        <v>667</v>
      </c>
    </row>
    <row r="33" spans="1:32" ht="12" customHeight="1" x14ac:dyDescent="0.15">
      <c r="A33" s="1" t="s">
        <v>916</v>
      </c>
      <c r="B33" s="1" t="s">
        <v>359</v>
      </c>
      <c r="C33" s="1" t="s">
        <v>918</v>
      </c>
      <c r="E33" s="1">
        <v>1</v>
      </c>
      <c r="F33" s="1">
        <f t="shared" si="0"/>
        <v>1</v>
      </c>
      <c r="G33" s="1" t="s">
        <v>29</v>
      </c>
      <c r="H33" s="1" t="s">
        <v>360</v>
      </c>
      <c r="I33" s="1" t="s">
        <v>28</v>
      </c>
      <c r="K33" s="2">
        <v>1284</v>
      </c>
      <c r="M33" s="3">
        <v>1.83</v>
      </c>
      <c r="P33" s="1">
        <v>2.2481</v>
      </c>
      <c r="Q33" s="1">
        <v>0</v>
      </c>
      <c r="R33" s="3">
        <v>25</v>
      </c>
      <c r="S33" s="1">
        <v>0</v>
      </c>
      <c r="T33" s="1">
        <v>25</v>
      </c>
      <c r="U33" s="1">
        <v>0</v>
      </c>
      <c r="V33" s="1">
        <v>39.1</v>
      </c>
      <c r="X33" s="1" t="s">
        <v>917</v>
      </c>
    </row>
    <row r="34" spans="1:32" ht="12" customHeight="1" x14ac:dyDescent="0.15">
      <c r="A34" s="1" t="s">
        <v>2018</v>
      </c>
      <c r="C34" s="1" t="s">
        <v>2021</v>
      </c>
      <c r="D34" s="1">
        <v>1</v>
      </c>
      <c r="E34" s="1">
        <v>1</v>
      </c>
      <c r="F34" s="1">
        <f t="shared" si="0"/>
        <v>2</v>
      </c>
      <c r="I34" s="1" t="s">
        <v>170</v>
      </c>
      <c r="J34" s="1">
        <v>62</v>
      </c>
      <c r="K34" s="2">
        <v>162</v>
      </c>
      <c r="L34" s="1">
        <v>0.16</v>
      </c>
      <c r="M34" s="3">
        <v>1.08</v>
      </c>
      <c r="N34" s="4">
        <f>M34/L34</f>
        <v>6.75</v>
      </c>
      <c r="O34" s="1">
        <v>0.77827999999999997</v>
      </c>
      <c r="P34" s="1">
        <v>2.1623000000000001</v>
      </c>
      <c r="Q34" s="1">
        <v>2</v>
      </c>
      <c r="R34" s="3">
        <v>5</v>
      </c>
      <c r="S34" s="1">
        <v>2</v>
      </c>
      <c r="T34" s="1">
        <v>4</v>
      </c>
      <c r="U34" s="1">
        <v>13</v>
      </c>
      <c r="V34" s="1">
        <v>39.5</v>
      </c>
      <c r="W34" s="1" t="s">
        <v>2019</v>
      </c>
      <c r="X34" s="1" t="s">
        <v>2020</v>
      </c>
    </row>
    <row r="35" spans="1:32" ht="12" customHeight="1" x14ac:dyDescent="0.15">
      <c r="A35" s="1" t="s">
        <v>1394</v>
      </c>
      <c r="B35" s="1" t="s">
        <v>1395</v>
      </c>
      <c r="C35" s="1" t="s">
        <v>402</v>
      </c>
      <c r="E35" s="1">
        <v>1</v>
      </c>
      <c r="F35" s="1">
        <f t="shared" si="0"/>
        <v>1</v>
      </c>
      <c r="G35" s="1" t="s">
        <v>268</v>
      </c>
      <c r="H35" s="1" t="s">
        <v>189</v>
      </c>
      <c r="I35" s="1" t="s">
        <v>75</v>
      </c>
      <c r="K35" s="2">
        <v>393</v>
      </c>
      <c r="M35" s="3">
        <v>1.27</v>
      </c>
      <c r="P35" s="1">
        <v>2.1623000000000001</v>
      </c>
      <c r="Q35" s="1">
        <v>0</v>
      </c>
      <c r="R35" s="3">
        <v>8</v>
      </c>
      <c r="S35" s="1">
        <v>0</v>
      </c>
      <c r="T35" s="1">
        <v>8</v>
      </c>
      <c r="U35" s="1">
        <v>0</v>
      </c>
      <c r="V35" s="1">
        <v>37.799999999999997</v>
      </c>
      <c r="X35" s="1" t="s">
        <v>1396</v>
      </c>
      <c r="AF35" s="9"/>
    </row>
    <row r="36" spans="1:32" ht="12" customHeight="1" x14ac:dyDescent="0.15">
      <c r="A36" s="1" t="s">
        <v>1178</v>
      </c>
      <c r="B36" s="1" t="s">
        <v>1179</v>
      </c>
      <c r="C36" s="1" t="s">
        <v>1183</v>
      </c>
      <c r="D36" s="1">
        <v>1</v>
      </c>
      <c r="E36" s="1">
        <v>1</v>
      </c>
      <c r="F36" s="1">
        <f t="shared" si="0"/>
        <v>2</v>
      </c>
      <c r="G36" s="1" t="s">
        <v>1180</v>
      </c>
      <c r="H36" s="1" t="s">
        <v>221</v>
      </c>
      <c r="I36" s="1" t="s">
        <v>104</v>
      </c>
      <c r="J36" s="1">
        <v>273</v>
      </c>
      <c r="K36" s="2">
        <v>412</v>
      </c>
      <c r="L36" s="1">
        <v>0.99</v>
      </c>
      <c r="M36" s="3">
        <v>2.14</v>
      </c>
      <c r="N36" s="4">
        <f>M36/L36</f>
        <v>2.1616161616161618</v>
      </c>
      <c r="O36" s="1">
        <v>1.7383999999999999</v>
      </c>
      <c r="P36" s="1">
        <v>2.1623000000000001</v>
      </c>
      <c r="Q36" s="1">
        <v>7</v>
      </c>
      <c r="R36" s="3">
        <v>9</v>
      </c>
      <c r="S36" s="1">
        <v>7</v>
      </c>
      <c r="T36" s="1">
        <v>9</v>
      </c>
      <c r="U36" s="1">
        <v>28.6</v>
      </c>
      <c r="V36" s="1">
        <v>34.799999999999997</v>
      </c>
      <c r="W36" s="1" t="s">
        <v>1181</v>
      </c>
      <c r="X36" s="1" t="s">
        <v>1182</v>
      </c>
    </row>
    <row r="37" spans="1:32" ht="12" customHeight="1" x14ac:dyDescent="0.15">
      <c r="A37" s="1" t="s">
        <v>289</v>
      </c>
      <c r="B37" s="1" t="s">
        <v>290</v>
      </c>
      <c r="C37" s="1" t="s">
        <v>294</v>
      </c>
      <c r="E37" s="1">
        <v>1</v>
      </c>
      <c r="F37" s="1">
        <f t="shared" si="0"/>
        <v>1</v>
      </c>
      <c r="G37" s="1" t="s">
        <v>291</v>
      </c>
      <c r="H37" s="1" t="s">
        <v>122</v>
      </c>
      <c r="I37" s="1" t="s">
        <v>292</v>
      </c>
      <c r="K37" s="2">
        <v>183</v>
      </c>
      <c r="M37" s="3">
        <v>1.31</v>
      </c>
      <c r="P37" s="1">
        <v>2.1623000000000001</v>
      </c>
      <c r="Q37" s="1">
        <v>0</v>
      </c>
      <c r="R37" s="3">
        <v>5</v>
      </c>
      <c r="S37" s="1">
        <v>0</v>
      </c>
      <c r="T37" s="1">
        <v>5</v>
      </c>
      <c r="U37" s="1">
        <v>0</v>
      </c>
      <c r="V37" s="1">
        <v>26</v>
      </c>
      <c r="X37" s="1" t="s">
        <v>293</v>
      </c>
    </row>
    <row r="38" spans="1:32" s="9" customFormat="1" ht="12" customHeight="1" x14ac:dyDescent="0.15">
      <c r="A38" s="1" t="s">
        <v>1331</v>
      </c>
      <c r="B38" s="1" t="s">
        <v>1332</v>
      </c>
      <c r="C38" s="1" t="s">
        <v>556</v>
      </c>
      <c r="D38" s="1"/>
      <c r="E38" s="1">
        <v>1</v>
      </c>
      <c r="F38" s="1">
        <f t="shared" si="0"/>
        <v>1</v>
      </c>
      <c r="G38" s="1" t="s">
        <v>208</v>
      </c>
      <c r="H38" s="1" t="s">
        <v>1333</v>
      </c>
      <c r="I38" s="1" t="s">
        <v>149</v>
      </c>
      <c r="J38" s="1"/>
      <c r="K38" s="2">
        <v>329</v>
      </c>
      <c r="L38" s="1"/>
      <c r="M38" s="3">
        <v>0.92</v>
      </c>
      <c r="N38" s="4"/>
      <c r="O38" s="1"/>
      <c r="P38" s="1">
        <v>2.1623000000000001</v>
      </c>
      <c r="Q38" s="1">
        <v>0</v>
      </c>
      <c r="R38" s="3">
        <v>8</v>
      </c>
      <c r="S38" s="1">
        <v>0</v>
      </c>
      <c r="T38" s="1">
        <v>7</v>
      </c>
      <c r="U38" s="1">
        <v>0</v>
      </c>
      <c r="V38" s="1">
        <v>22.9</v>
      </c>
      <c r="W38" s="1"/>
      <c r="X38" s="1" t="s">
        <v>1334</v>
      </c>
      <c r="Y38" s="1"/>
      <c r="Z38" s="1"/>
      <c r="AA38" s="1"/>
      <c r="AB38" s="1"/>
      <c r="AC38" s="1"/>
      <c r="AD38" s="1"/>
      <c r="AE38" s="1"/>
      <c r="AF38" s="1"/>
    </row>
    <row r="39" spans="1:32" ht="12" customHeight="1" x14ac:dyDescent="0.15">
      <c r="A39" s="1" t="s">
        <v>1197</v>
      </c>
      <c r="B39" s="1" t="s">
        <v>989</v>
      </c>
      <c r="C39" s="1" t="s">
        <v>1199</v>
      </c>
      <c r="E39" s="1">
        <v>1</v>
      </c>
      <c r="F39" s="1">
        <f t="shared" si="0"/>
        <v>1</v>
      </c>
      <c r="G39" s="10" t="s">
        <v>80</v>
      </c>
      <c r="H39" s="1" t="s">
        <v>990</v>
      </c>
      <c r="I39" s="1" t="s">
        <v>170</v>
      </c>
      <c r="K39" s="2">
        <v>824</v>
      </c>
      <c r="M39" s="3">
        <v>0.63</v>
      </c>
      <c r="P39" s="1">
        <v>2.1623000000000001</v>
      </c>
      <c r="Q39" s="1">
        <v>0</v>
      </c>
      <c r="R39" s="3">
        <v>18</v>
      </c>
      <c r="S39" s="1">
        <v>0</v>
      </c>
      <c r="T39" s="1">
        <v>18</v>
      </c>
      <c r="U39" s="1">
        <v>0</v>
      </c>
      <c r="V39" s="1">
        <v>17.100000000000001</v>
      </c>
      <c r="X39" s="1" t="s">
        <v>1198</v>
      </c>
    </row>
    <row r="40" spans="1:32" ht="12" customHeight="1" x14ac:dyDescent="0.15">
      <c r="A40" s="1" t="s">
        <v>2039</v>
      </c>
      <c r="C40" s="1" t="s">
        <v>622</v>
      </c>
      <c r="D40" s="1">
        <v>1</v>
      </c>
      <c r="E40" s="1">
        <v>1</v>
      </c>
      <c r="F40" s="1">
        <f t="shared" si="0"/>
        <v>2</v>
      </c>
      <c r="G40" s="10" t="s">
        <v>88</v>
      </c>
      <c r="H40" s="1" t="s">
        <v>122</v>
      </c>
      <c r="I40" s="1" t="s">
        <v>155</v>
      </c>
      <c r="J40" s="1">
        <v>142</v>
      </c>
      <c r="K40" s="2">
        <v>146</v>
      </c>
      <c r="L40" s="1">
        <v>0.14000000000000001</v>
      </c>
      <c r="M40" s="3">
        <v>0.28999999999999998</v>
      </c>
      <c r="N40" s="4">
        <f>M40/L40</f>
        <v>2.0714285714285712</v>
      </c>
      <c r="O40" s="1">
        <v>2.1623000000000001</v>
      </c>
      <c r="P40" s="1">
        <v>2.1623000000000001</v>
      </c>
      <c r="Q40" s="1">
        <v>4</v>
      </c>
      <c r="R40" s="3">
        <v>5</v>
      </c>
      <c r="S40" s="1">
        <v>4</v>
      </c>
      <c r="T40" s="1">
        <v>4</v>
      </c>
      <c r="U40" s="1">
        <v>7</v>
      </c>
      <c r="V40" s="1">
        <v>7</v>
      </c>
      <c r="W40" s="1" t="s">
        <v>2040</v>
      </c>
      <c r="X40" s="1" t="s">
        <v>2041</v>
      </c>
    </row>
    <row r="41" spans="1:32" ht="12" customHeight="1" x14ac:dyDescent="0.15">
      <c r="A41" s="1" t="s">
        <v>469</v>
      </c>
      <c r="B41" s="1" t="s">
        <v>470</v>
      </c>
      <c r="C41" s="1" t="s">
        <v>473</v>
      </c>
      <c r="D41" s="1">
        <v>1</v>
      </c>
      <c r="E41" s="1">
        <v>1</v>
      </c>
      <c r="F41" s="1">
        <f t="shared" si="0"/>
        <v>2</v>
      </c>
      <c r="G41" s="1" t="s">
        <v>48</v>
      </c>
      <c r="H41" s="1" t="s">
        <v>284</v>
      </c>
      <c r="I41" s="1" t="s">
        <v>75</v>
      </c>
      <c r="J41" s="1">
        <v>328</v>
      </c>
      <c r="K41" s="2">
        <v>440</v>
      </c>
      <c r="L41" s="1">
        <v>1.01</v>
      </c>
      <c r="M41" s="3">
        <v>2.21</v>
      </c>
      <c r="N41" s="4">
        <f>M41/L41</f>
        <v>2.1881188118811883</v>
      </c>
      <c r="O41" s="1">
        <v>1.0690999999999999</v>
      </c>
      <c r="P41" s="1">
        <v>1.9763999999999999</v>
      </c>
      <c r="Q41" s="1">
        <v>6</v>
      </c>
      <c r="R41" s="3">
        <v>10</v>
      </c>
      <c r="S41" s="1">
        <v>6</v>
      </c>
      <c r="T41" s="1">
        <v>9</v>
      </c>
      <c r="U41" s="1">
        <v>28.8</v>
      </c>
      <c r="V41" s="1">
        <v>43.1</v>
      </c>
      <c r="W41" s="1" t="s">
        <v>471</v>
      </c>
      <c r="X41" s="1" t="s">
        <v>472</v>
      </c>
    </row>
    <row r="42" spans="1:32" ht="12" customHeight="1" x14ac:dyDescent="0.15">
      <c r="A42" s="1" t="s">
        <v>628</v>
      </c>
      <c r="C42" s="1" t="s">
        <v>630</v>
      </c>
      <c r="E42" s="1">
        <v>1</v>
      </c>
      <c r="F42" s="1">
        <f t="shared" si="0"/>
        <v>1</v>
      </c>
      <c r="G42" s="1" t="s">
        <v>48</v>
      </c>
      <c r="H42" s="1" t="s">
        <v>44</v>
      </c>
      <c r="I42" s="1" t="s">
        <v>76</v>
      </c>
      <c r="K42" s="2">
        <v>320</v>
      </c>
      <c r="M42" s="3">
        <v>1.36</v>
      </c>
      <c r="P42" s="1">
        <v>1.9286000000000001</v>
      </c>
      <c r="Q42" s="1">
        <v>0</v>
      </c>
      <c r="R42" s="3">
        <v>7</v>
      </c>
      <c r="S42" s="1">
        <v>0</v>
      </c>
      <c r="T42" s="1">
        <v>7</v>
      </c>
      <c r="U42" s="1">
        <v>0</v>
      </c>
      <c r="V42" s="1">
        <v>31.9</v>
      </c>
      <c r="X42" s="1" t="s">
        <v>629</v>
      </c>
    </row>
    <row r="43" spans="1:32" ht="12" customHeight="1" x14ac:dyDescent="0.15">
      <c r="A43" s="1" t="s">
        <v>996</v>
      </c>
      <c r="B43" s="1" t="s">
        <v>997</v>
      </c>
      <c r="C43" s="1" t="s">
        <v>1002</v>
      </c>
      <c r="D43" s="1">
        <v>1</v>
      </c>
      <c r="E43" s="1">
        <v>1</v>
      </c>
      <c r="F43" s="1">
        <f t="shared" si="0"/>
        <v>2</v>
      </c>
      <c r="G43" s="9" t="s">
        <v>54</v>
      </c>
      <c r="H43" s="1" t="s">
        <v>998</v>
      </c>
      <c r="I43" s="1" t="s">
        <v>999</v>
      </c>
      <c r="J43" s="1">
        <v>205</v>
      </c>
      <c r="K43" s="2">
        <v>407</v>
      </c>
      <c r="L43" s="1">
        <v>0.56000000000000005</v>
      </c>
      <c r="M43" s="3">
        <v>1.45</v>
      </c>
      <c r="N43" s="4">
        <f>M43/L43</f>
        <v>2.589285714285714</v>
      </c>
      <c r="O43" s="1">
        <v>0.84784999999999999</v>
      </c>
      <c r="P43" s="1">
        <v>1.9286000000000001</v>
      </c>
      <c r="Q43" s="1">
        <v>4</v>
      </c>
      <c r="R43" s="3">
        <v>8</v>
      </c>
      <c r="S43" s="1">
        <v>4</v>
      </c>
      <c r="T43" s="1">
        <v>8</v>
      </c>
      <c r="U43" s="1">
        <v>16.100000000000001</v>
      </c>
      <c r="V43" s="1">
        <v>28</v>
      </c>
      <c r="W43" s="1" t="s">
        <v>1000</v>
      </c>
      <c r="X43" s="1" t="s">
        <v>1001</v>
      </c>
    </row>
    <row r="44" spans="1:32" ht="12" customHeight="1" x14ac:dyDescent="0.15">
      <c r="A44" s="1" t="s">
        <v>1524</v>
      </c>
      <c r="C44" s="1" t="s">
        <v>1527</v>
      </c>
      <c r="D44" s="1">
        <v>1</v>
      </c>
      <c r="E44" s="1">
        <v>1</v>
      </c>
      <c r="F44" s="1">
        <f t="shared" si="0"/>
        <v>2</v>
      </c>
      <c r="I44" s="1" t="s">
        <v>56</v>
      </c>
      <c r="J44" s="1">
        <v>41</v>
      </c>
      <c r="K44" s="2">
        <v>395</v>
      </c>
      <c r="L44" s="1">
        <v>0.08</v>
      </c>
      <c r="M44" s="3">
        <v>0.97</v>
      </c>
      <c r="N44" s="4">
        <f>M44/L44</f>
        <v>12.125</v>
      </c>
      <c r="O44" s="1">
        <v>0.16591</v>
      </c>
      <c r="P44" s="1">
        <v>1.9286000000000001</v>
      </c>
      <c r="Q44" s="1">
        <v>1</v>
      </c>
      <c r="R44" s="3">
        <v>9</v>
      </c>
      <c r="S44" s="1">
        <v>1</v>
      </c>
      <c r="T44" s="1">
        <v>8</v>
      </c>
      <c r="U44" s="1">
        <v>1.8</v>
      </c>
      <c r="V44" s="1">
        <v>21.4</v>
      </c>
      <c r="W44" s="1" t="s">
        <v>1525</v>
      </c>
      <c r="X44" s="1" t="s">
        <v>1526</v>
      </c>
    </row>
    <row r="45" spans="1:32" ht="12" customHeight="1" x14ac:dyDescent="0.15">
      <c r="A45" s="1" t="s">
        <v>1517</v>
      </c>
      <c r="B45" s="1" t="s">
        <v>1518</v>
      </c>
      <c r="C45" s="1" t="s">
        <v>1520</v>
      </c>
      <c r="E45" s="1">
        <v>1</v>
      </c>
      <c r="F45" s="1">
        <f t="shared" si="0"/>
        <v>1</v>
      </c>
      <c r="G45" s="9" t="s">
        <v>62</v>
      </c>
      <c r="H45" s="1" t="s">
        <v>862</v>
      </c>
      <c r="I45" s="1" t="s">
        <v>75</v>
      </c>
      <c r="K45" s="2">
        <v>331</v>
      </c>
      <c r="M45" s="3">
        <v>1.01</v>
      </c>
      <c r="P45" s="1">
        <v>1.8943000000000001</v>
      </c>
      <c r="Q45" s="1">
        <v>0</v>
      </c>
      <c r="R45" s="3">
        <v>8</v>
      </c>
      <c r="S45" s="1">
        <v>0</v>
      </c>
      <c r="T45" s="1">
        <v>7</v>
      </c>
      <c r="U45" s="1">
        <v>0</v>
      </c>
      <c r="V45" s="1">
        <v>25.6</v>
      </c>
      <c r="X45" s="1" t="s">
        <v>1519</v>
      </c>
    </row>
    <row r="46" spans="1:32" ht="12" customHeight="1" x14ac:dyDescent="0.15">
      <c r="A46" s="1" t="s">
        <v>1676</v>
      </c>
      <c r="B46" s="1" t="s">
        <v>1677</v>
      </c>
      <c r="C46" s="1" t="s">
        <v>1680</v>
      </c>
      <c r="D46" s="1">
        <v>1</v>
      </c>
      <c r="E46" s="1">
        <v>1</v>
      </c>
      <c r="F46" s="1">
        <f t="shared" si="0"/>
        <v>2</v>
      </c>
      <c r="G46" s="10" t="s">
        <v>88</v>
      </c>
      <c r="H46" s="1" t="s">
        <v>86</v>
      </c>
      <c r="I46" s="1" t="s">
        <v>427</v>
      </c>
      <c r="J46" s="1">
        <v>42</v>
      </c>
      <c r="K46" s="2">
        <v>474</v>
      </c>
      <c r="L46" s="1">
        <v>7.0000000000000007E-2</v>
      </c>
      <c r="M46" s="3">
        <v>0.82</v>
      </c>
      <c r="N46" s="4">
        <f>M46/L46</f>
        <v>11.714285714285712</v>
      </c>
      <c r="O46" s="1">
        <v>0.11033999999999999</v>
      </c>
      <c r="P46" s="1">
        <v>1.8480000000000001</v>
      </c>
      <c r="Q46" s="1">
        <v>1</v>
      </c>
      <c r="R46" s="3">
        <v>10</v>
      </c>
      <c r="S46" s="1">
        <v>1</v>
      </c>
      <c r="T46" s="1">
        <v>10</v>
      </c>
      <c r="U46" s="1">
        <v>4</v>
      </c>
      <c r="V46" s="1">
        <v>31.5</v>
      </c>
      <c r="W46" s="1" t="s">
        <v>1678</v>
      </c>
      <c r="X46" s="1" t="s">
        <v>1679</v>
      </c>
    </row>
    <row r="47" spans="1:32" ht="12" customHeight="1" x14ac:dyDescent="0.15">
      <c r="A47" s="1" t="s">
        <v>1041</v>
      </c>
      <c r="B47" s="1" t="s">
        <v>903</v>
      </c>
      <c r="C47" s="1" t="s">
        <v>905</v>
      </c>
      <c r="E47" s="1">
        <v>1</v>
      </c>
      <c r="F47" s="1">
        <f t="shared" si="0"/>
        <v>1</v>
      </c>
      <c r="G47" s="1" t="s">
        <v>154</v>
      </c>
      <c r="H47" s="1" t="s">
        <v>904</v>
      </c>
      <c r="I47" s="1" t="s">
        <v>66</v>
      </c>
      <c r="K47" s="2">
        <v>255</v>
      </c>
      <c r="M47" s="3">
        <v>1.1499999999999999</v>
      </c>
      <c r="P47" s="1">
        <v>1.8480000000000001</v>
      </c>
      <c r="Q47" s="1">
        <v>0</v>
      </c>
      <c r="R47" s="3">
        <v>5</v>
      </c>
      <c r="S47" s="1">
        <v>0</v>
      </c>
      <c r="T47" s="1">
        <v>5</v>
      </c>
      <c r="U47" s="1">
        <v>0</v>
      </c>
      <c r="V47" s="1">
        <v>19.2</v>
      </c>
      <c r="X47" s="1" t="s">
        <v>1042</v>
      </c>
    </row>
    <row r="48" spans="1:32" ht="12" customHeight="1" x14ac:dyDescent="0.15">
      <c r="A48" s="1" t="s">
        <v>1129</v>
      </c>
      <c r="B48" s="1" t="s">
        <v>1130</v>
      </c>
      <c r="C48" s="1" t="s">
        <v>1134</v>
      </c>
      <c r="D48" s="1">
        <v>1</v>
      </c>
      <c r="E48" s="1">
        <v>1</v>
      </c>
      <c r="F48" s="1">
        <f t="shared" si="0"/>
        <v>2</v>
      </c>
      <c r="G48" s="9" t="s">
        <v>1131</v>
      </c>
      <c r="H48" s="1" t="s">
        <v>110</v>
      </c>
      <c r="I48" s="1" t="s">
        <v>56</v>
      </c>
      <c r="J48" s="1">
        <v>88</v>
      </c>
      <c r="K48" s="2">
        <v>932</v>
      </c>
      <c r="L48" s="1">
        <v>7.0000000000000007E-2</v>
      </c>
      <c r="M48" s="3">
        <v>1.21</v>
      </c>
      <c r="N48" s="4">
        <f>M48/L48</f>
        <v>17.285714285714285</v>
      </c>
      <c r="O48" s="1">
        <v>0.16591</v>
      </c>
      <c r="P48" s="1">
        <v>1.7826</v>
      </c>
      <c r="Q48" s="1">
        <v>3</v>
      </c>
      <c r="R48" s="3">
        <v>20</v>
      </c>
      <c r="S48" s="1">
        <v>3</v>
      </c>
      <c r="T48" s="1">
        <v>20</v>
      </c>
      <c r="U48" s="1">
        <v>4.0999999999999996</v>
      </c>
      <c r="V48" s="1">
        <v>29.3</v>
      </c>
      <c r="W48" s="1" t="s">
        <v>1132</v>
      </c>
      <c r="X48" s="1" t="s">
        <v>1133</v>
      </c>
    </row>
    <row r="49" spans="1:24" ht="12" customHeight="1" x14ac:dyDescent="0.15">
      <c r="A49" s="1" t="s">
        <v>1413</v>
      </c>
      <c r="C49" s="1" t="s">
        <v>1415</v>
      </c>
      <c r="E49" s="1">
        <v>1</v>
      </c>
      <c r="F49" s="1">
        <f t="shared" si="0"/>
        <v>1</v>
      </c>
      <c r="K49" s="2">
        <v>269</v>
      </c>
      <c r="M49" s="3">
        <v>1.33</v>
      </c>
      <c r="P49" s="1">
        <v>1.7826</v>
      </c>
      <c r="Q49" s="1">
        <v>0</v>
      </c>
      <c r="R49" s="3">
        <v>4</v>
      </c>
      <c r="S49" s="1">
        <v>0</v>
      </c>
      <c r="T49" s="1">
        <v>4</v>
      </c>
      <c r="U49" s="1">
        <v>0</v>
      </c>
      <c r="V49" s="1">
        <v>29.2</v>
      </c>
      <c r="X49" s="1" t="s">
        <v>1414</v>
      </c>
    </row>
    <row r="50" spans="1:24" ht="12" customHeight="1" x14ac:dyDescent="0.15">
      <c r="A50" s="1" t="s">
        <v>145</v>
      </c>
      <c r="C50" s="1" t="s">
        <v>147</v>
      </c>
      <c r="E50" s="1">
        <v>1</v>
      </c>
      <c r="F50" s="1">
        <f t="shared" si="0"/>
        <v>1</v>
      </c>
      <c r="I50" s="1" t="s">
        <v>56</v>
      </c>
      <c r="K50" s="2">
        <v>140</v>
      </c>
      <c r="M50" s="3">
        <v>0.59</v>
      </c>
      <c r="P50" s="1">
        <v>1.7826</v>
      </c>
      <c r="Q50" s="1">
        <v>0</v>
      </c>
      <c r="R50" s="3">
        <v>4</v>
      </c>
      <c r="S50" s="1">
        <v>0</v>
      </c>
      <c r="T50" s="1">
        <v>4</v>
      </c>
      <c r="U50" s="1">
        <v>0</v>
      </c>
      <c r="V50" s="1">
        <v>22</v>
      </c>
      <c r="X50" s="1" t="s">
        <v>146</v>
      </c>
    </row>
    <row r="51" spans="1:24" ht="12" customHeight="1" x14ac:dyDescent="0.15">
      <c r="A51" s="1" t="s">
        <v>327</v>
      </c>
      <c r="B51" s="1" t="s">
        <v>328</v>
      </c>
      <c r="C51" s="1" t="s">
        <v>331</v>
      </c>
      <c r="D51" s="1">
        <v>1</v>
      </c>
      <c r="E51" s="1">
        <v>1</v>
      </c>
      <c r="F51" s="1">
        <f t="shared" si="0"/>
        <v>2</v>
      </c>
      <c r="G51" s="1" t="s">
        <v>48</v>
      </c>
      <c r="H51" s="1" t="s">
        <v>119</v>
      </c>
      <c r="I51" s="1" t="s">
        <v>89</v>
      </c>
      <c r="J51" s="1">
        <v>125</v>
      </c>
      <c r="K51" s="2">
        <v>205</v>
      </c>
      <c r="L51" s="1">
        <v>0.26</v>
      </c>
      <c r="M51" s="3">
        <v>0.79</v>
      </c>
      <c r="N51" s="4">
        <f>M51/L51</f>
        <v>3.0384615384615383</v>
      </c>
      <c r="O51" s="1">
        <v>1.1544000000000001</v>
      </c>
      <c r="P51" s="1">
        <v>1.7826</v>
      </c>
      <c r="Q51" s="1">
        <v>3</v>
      </c>
      <c r="R51" s="3">
        <v>4</v>
      </c>
      <c r="S51" s="1">
        <v>3</v>
      </c>
      <c r="T51" s="1">
        <v>4</v>
      </c>
      <c r="U51" s="1">
        <v>17.100000000000001</v>
      </c>
      <c r="V51" s="1">
        <v>21.6</v>
      </c>
      <c r="W51" s="1" t="s">
        <v>329</v>
      </c>
      <c r="X51" s="1" t="s">
        <v>330</v>
      </c>
    </row>
    <row r="52" spans="1:24" ht="12" customHeight="1" x14ac:dyDescent="0.15">
      <c r="A52" s="1" t="s">
        <v>2090</v>
      </c>
      <c r="B52" s="1" t="s">
        <v>2091</v>
      </c>
      <c r="C52" s="1" t="s">
        <v>2094</v>
      </c>
      <c r="D52" s="1">
        <v>1</v>
      </c>
      <c r="E52" s="1">
        <v>1</v>
      </c>
      <c r="F52" s="1">
        <f t="shared" si="0"/>
        <v>2</v>
      </c>
      <c r="G52" s="9" t="s">
        <v>246</v>
      </c>
      <c r="H52" s="1" t="s">
        <v>24</v>
      </c>
      <c r="I52" s="1" t="s">
        <v>166</v>
      </c>
      <c r="J52" s="1">
        <v>55</v>
      </c>
      <c r="K52" s="2">
        <v>189</v>
      </c>
      <c r="L52" s="1">
        <v>0.08</v>
      </c>
      <c r="M52" s="3">
        <v>0.34</v>
      </c>
      <c r="N52" s="4">
        <f>M52/L52</f>
        <v>4.25</v>
      </c>
      <c r="O52" s="1">
        <v>0.66810000000000003</v>
      </c>
      <c r="P52" s="1">
        <v>1.7826</v>
      </c>
      <c r="Q52" s="1">
        <v>2</v>
      </c>
      <c r="R52" s="3">
        <v>4</v>
      </c>
      <c r="S52" s="1">
        <v>2</v>
      </c>
      <c r="T52" s="1">
        <v>4</v>
      </c>
      <c r="U52" s="1">
        <v>5.6</v>
      </c>
      <c r="V52" s="1">
        <v>14.2</v>
      </c>
      <c r="W52" s="1" t="s">
        <v>2092</v>
      </c>
      <c r="X52" s="1" t="s">
        <v>2093</v>
      </c>
    </row>
    <row r="53" spans="1:24" ht="12" customHeight="1" x14ac:dyDescent="0.15">
      <c r="A53" s="1" t="s">
        <v>1635</v>
      </c>
      <c r="B53" s="1" t="s">
        <v>1636</v>
      </c>
      <c r="C53" s="1" t="s">
        <v>1638</v>
      </c>
      <c r="E53" s="1">
        <v>1</v>
      </c>
      <c r="F53" s="1">
        <f t="shared" si="0"/>
        <v>1</v>
      </c>
      <c r="G53" s="1" t="s">
        <v>158</v>
      </c>
      <c r="H53" s="1" t="s">
        <v>84</v>
      </c>
      <c r="I53" s="1" t="s">
        <v>76</v>
      </c>
      <c r="K53" s="2">
        <v>168</v>
      </c>
      <c r="M53" s="3">
        <v>0.48</v>
      </c>
      <c r="P53" s="1">
        <v>1.7826</v>
      </c>
      <c r="Q53" s="1">
        <v>0</v>
      </c>
      <c r="R53" s="3">
        <v>4</v>
      </c>
      <c r="S53" s="1">
        <v>0</v>
      </c>
      <c r="T53" s="1">
        <v>4</v>
      </c>
      <c r="U53" s="1">
        <v>0</v>
      </c>
      <c r="V53" s="1">
        <v>14.2</v>
      </c>
      <c r="X53" s="1" t="s">
        <v>1637</v>
      </c>
    </row>
    <row r="54" spans="1:24" ht="12" customHeight="1" x14ac:dyDescent="0.15">
      <c r="A54" s="1" t="s">
        <v>1135</v>
      </c>
      <c r="B54" s="1" t="s">
        <v>1136</v>
      </c>
      <c r="C54" s="1" t="s">
        <v>1138</v>
      </c>
      <c r="E54" s="1">
        <v>1</v>
      </c>
      <c r="F54" s="1">
        <f t="shared" si="0"/>
        <v>1</v>
      </c>
      <c r="G54" s="9" t="s">
        <v>121</v>
      </c>
      <c r="H54" s="1" t="s">
        <v>862</v>
      </c>
      <c r="I54" s="1" t="s">
        <v>75</v>
      </c>
      <c r="K54" s="2">
        <v>322</v>
      </c>
      <c r="M54" s="3">
        <v>0.61</v>
      </c>
      <c r="P54" s="1">
        <v>1.7383999999999999</v>
      </c>
      <c r="Q54" s="1">
        <v>0</v>
      </c>
      <c r="R54" s="3">
        <v>7</v>
      </c>
      <c r="S54" s="1">
        <v>0</v>
      </c>
      <c r="T54" s="1">
        <v>7</v>
      </c>
      <c r="U54" s="1">
        <v>0</v>
      </c>
      <c r="V54" s="1">
        <v>20.100000000000001</v>
      </c>
      <c r="X54" s="1" t="s">
        <v>1137</v>
      </c>
    </row>
    <row r="55" spans="1:24" ht="12" customHeight="1" x14ac:dyDescent="0.15">
      <c r="A55" s="1" t="s">
        <v>1764</v>
      </c>
      <c r="B55" s="1" t="s">
        <v>1765</v>
      </c>
      <c r="C55" s="1" t="s">
        <v>1770</v>
      </c>
      <c r="D55" s="1">
        <v>1</v>
      </c>
      <c r="E55" s="1">
        <v>1</v>
      </c>
      <c r="F55" s="1">
        <f t="shared" si="0"/>
        <v>2</v>
      </c>
      <c r="G55" s="1" t="s">
        <v>1766</v>
      </c>
      <c r="H55" s="1" t="s">
        <v>1767</v>
      </c>
      <c r="I55" s="1" t="s">
        <v>1460</v>
      </c>
      <c r="J55" s="1">
        <v>120</v>
      </c>
      <c r="K55" s="2">
        <v>204</v>
      </c>
      <c r="L55" s="1">
        <v>0.46</v>
      </c>
      <c r="M55" s="3">
        <v>1.1399999999999999</v>
      </c>
      <c r="N55" s="4">
        <f>M55/L55</f>
        <v>2.4782608695652169</v>
      </c>
      <c r="O55" s="1">
        <v>1.6827000000000001</v>
      </c>
      <c r="P55" s="1">
        <v>1.6827000000000001</v>
      </c>
      <c r="Q55" s="1">
        <v>3</v>
      </c>
      <c r="R55" s="3">
        <v>3</v>
      </c>
      <c r="S55" s="1">
        <v>3</v>
      </c>
      <c r="T55" s="1">
        <v>3</v>
      </c>
      <c r="U55" s="1">
        <v>23.3</v>
      </c>
      <c r="V55" s="1">
        <v>32.4</v>
      </c>
      <c r="W55" s="1" t="s">
        <v>1768</v>
      </c>
      <c r="X55" s="1" t="s">
        <v>1769</v>
      </c>
    </row>
    <row r="56" spans="1:24" ht="12" customHeight="1" x14ac:dyDescent="0.15">
      <c r="A56" s="1" t="s">
        <v>660</v>
      </c>
      <c r="B56" s="1" t="s">
        <v>661</v>
      </c>
      <c r="C56" s="1" t="s">
        <v>665</v>
      </c>
      <c r="D56" s="1">
        <v>1</v>
      </c>
      <c r="E56" s="1">
        <v>1</v>
      </c>
      <c r="F56" s="1">
        <f t="shared" si="0"/>
        <v>2</v>
      </c>
      <c r="G56" s="1" t="s">
        <v>48</v>
      </c>
      <c r="H56" s="1" t="s">
        <v>269</v>
      </c>
      <c r="I56" s="1" t="s">
        <v>662</v>
      </c>
      <c r="J56" s="1">
        <v>60</v>
      </c>
      <c r="K56" s="2">
        <v>147</v>
      </c>
      <c r="L56" s="1">
        <v>0.19</v>
      </c>
      <c r="M56" s="3">
        <v>0.68</v>
      </c>
      <c r="N56" s="4">
        <f>M56/L56</f>
        <v>3.5789473684210527</v>
      </c>
      <c r="O56" s="1">
        <v>0.38950000000000001</v>
      </c>
      <c r="P56" s="1">
        <v>1.6827000000000001</v>
      </c>
      <c r="Q56" s="1">
        <v>1</v>
      </c>
      <c r="R56" s="3">
        <v>3</v>
      </c>
      <c r="S56" s="1">
        <v>1</v>
      </c>
      <c r="T56" s="1">
        <v>3</v>
      </c>
      <c r="U56" s="1">
        <v>5.8</v>
      </c>
      <c r="V56" s="1">
        <v>29.8</v>
      </c>
      <c r="W56" s="1" t="s">
        <v>663</v>
      </c>
      <c r="X56" s="1" t="s">
        <v>664</v>
      </c>
    </row>
    <row r="57" spans="1:24" ht="12" customHeight="1" x14ac:dyDescent="0.15">
      <c r="A57" s="1" t="s">
        <v>180</v>
      </c>
      <c r="B57" s="1" t="s">
        <v>181</v>
      </c>
      <c r="C57" s="1" t="s">
        <v>186</v>
      </c>
      <c r="D57" s="1">
        <v>1</v>
      </c>
      <c r="E57" s="1">
        <v>1</v>
      </c>
      <c r="F57" s="1">
        <f t="shared" si="0"/>
        <v>2</v>
      </c>
      <c r="G57" s="9" t="s">
        <v>182</v>
      </c>
      <c r="H57" s="1" t="s">
        <v>32</v>
      </c>
      <c r="I57" s="1" t="s">
        <v>183</v>
      </c>
      <c r="J57" s="1">
        <v>51</v>
      </c>
      <c r="K57" s="2">
        <v>79</v>
      </c>
      <c r="L57" s="1">
        <v>0.28000000000000003</v>
      </c>
      <c r="M57" s="3">
        <v>0.64</v>
      </c>
      <c r="N57" s="4">
        <f>M57/L57</f>
        <v>2.2857142857142856</v>
      </c>
      <c r="O57" s="1">
        <v>0.93069999999999997</v>
      </c>
      <c r="P57" s="1">
        <v>1.6827000000000001</v>
      </c>
      <c r="Q57" s="1">
        <v>2</v>
      </c>
      <c r="R57" s="3">
        <v>3</v>
      </c>
      <c r="S57" s="1">
        <v>2</v>
      </c>
      <c r="T57" s="1">
        <v>3</v>
      </c>
      <c r="U57" s="1">
        <v>17.5</v>
      </c>
      <c r="V57" s="1">
        <v>27.7</v>
      </c>
      <c r="W57" s="1" t="s">
        <v>184</v>
      </c>
      <c r="X57" s="1" t="s">
        <v>185</v>
      </c>
    </row>
    <row r="58" spans="1:24" ht="12" customHeight="1" x14ac:dyDescent="0.15">
      <c r="A58" s="1" t="s">
        <v>841</v>
      </c>
      <c r="C58" s="1" t="s">
        <v>623</v>
      </c>
      <c r="E58" s="1">
        <v>1</v>
      </c>
      <c r="F58" s="1">
        <f t="shared" si="0"/>
        <v>1</v>
      </c>
      <c r="K58" s="2">
        <v>388</v>
      </c>
      <c r="M58" s="3">
        <v>1.02</v>
      </c>
      <c r="P58" s="1">
        <v>1.6827000000000001</v>
      </c>
      <c r="Q58" s="1">
        <v>0</v>
      </c>
      <c r="R58" s="3">
        <v>6</v>
      </c>
      <c r="S58" s="1">
        <v>0</v>
      </c>
      <c r="T58" s="1">
        <v>6</v>
      </c>
      <c r="U58" s="1">
        <v>0</v>
      </c>
      <c r="V58" s="1">
        <v>25.8</v>
      </c>
      <c r="X58" s="1" t="s">
        <v>842</v>
      </c>
    </row>
    <row r="59" spans="1:24" ht="12" customHeight="1" x14ac:dyDescent="0.15">
      <c r="A59" s="1" t="s">
        <v>1875</v>
      </c>
      <c r="C59" s="1" t="s">
        <v>1877</v>
      </c>
      <c r="E59" s="1">
        <v>1</v>
      </c>
      <c r="F59" s="1">
        <f t="shared" si="0"/>
        <v>1</v>
      </c>
      <c r="G59" s="9" t="s">
        <v>54</v>
      </c>
      <c r="H59" s="1" t="s">
        <v>44</v>
      </c>
      <c r="I59" s="1" t="s">
        <v>76</v>
      </c>
      <c r="K59" s="2">
        <v>161</v>
      </c>
      <c r="M59" s="3">
        <v>0.91</v>
      </c>
      <c r="P59" s="1">
        <v>1.6827000000000001</v>
      </c>
      <c r="Q59" s="1">
        <v>0</v>
      </c>
      <c r="R59" s="3">
        <v>3</v>
      </c>
      <c r="S59" s="1">
        <v>0</v>
      </c>
      <c r="T59" s="1">
        <v>3</v>
      </c>
      <c r="U59" s="1">
        <v>0</v>
      </c>
      <c r="V59" s="1">
        <v>24.3</v>
      </c>
      <c r="X59" s="1" t="s">
        <v>1876</v>
      </c>
    </row>
    <row r="60" spans="1:24" ht="12" customHeight="1" x14ac:dyDescent="0.15">
      <c r="A60" s="1" t="s">
        <v>2036</v>
      </c>
      <c r="B60" s="1" t="s">
        <v>1151</v>
      </c>
      <c r="C60" s="1" t="s">
        <v>2038</v>
      </c>
      <c r="E60" s="1">
        <v>1</v>
      </c>
      <c r="F60" s="1">
        <f t="shared" si="0"/>
        <v>1</v>
      </c>
      <c r="G60" s="1" t="s">
        <v>48</v>
      </c>
      <c r="H60" s="1" t="s">
        <v>32</v>
      </c>
      <c r="I60" s="1" t="s">
        <v>263</v>
      </c>
      <c r="K60" s="2">
        <v>246</v>
      </c>
      <c r="M60" s="3">
        <v>0.64</v>
      </c>
      <c r="P60" s="1">
        <v>1.6827000000000001</v>
      </c>
      <c r="Q60" s="1">
        <v>0</v>
      </c>
      <c r="R60" s="3">
        <v>6</v>
      </c>
      <c r="S60" s="1">
        <v>0</v>
      </c>
      <c r="T60" s="1">
        <v>6</v>
      </c>
      <c r="U60" s="1">
        <v>0</v>
      </c>
      <c r="V60" s="1">
        <v>19.399999999999999</v>
      </c>
      <c r="X60" s="1" t="s">
        <v>2037</v>
      </c>
    </row>
    <row r="61" spans="1:24" ht="12" customHeight="1" x14ac:dyDescent="0.15">
      <c r="A61" s="1" t="s">
        <v>1308</v>
      </c>
      <c r="B61" s="1" t="s">
        <v>1309</v>
      </c>
      <c r="C61" s="1" t="s">
        <v>1312</v>
      </c>
      <c r="E61" s="1">
        <v>1</v>
      </c>
      <c r="F61" s="1">
        <f t="shared" si="0"/>
        <v>1</v>
      </c>
      <c r="G61" s="1" t="s">
        <v>27</v>
      </c>
      <c r="H61" s="1" t="s">
        <v>1310</v>
      </c>
      <c r="I61" s="1" t="s">
        <v>87</v>
      </c>
      <c r="K61" s="2">
        <v>991</v>
      </c>
      <c r="M61" s="3">
        <v>1.7</v>
      </c>
      <c r="P61" s="1">
        <v>1.6264000000000001</v>
      </c>
      <c r="Q61" s="1">
        <v>0</v>
      </c>
      <c r="R61" s="3">
        <v>20</v>
      </c>
      <c r="S61" s="1">
        <v>0</v>
      </c>
      <c r="T61" s="1">
        <v>19</v>
      </c>
      <c r="U61" s="1">
        <v>0</v>
      </c>
      <c r="V61" s="1">
        <v>21.6</v>
      </c>
      <c r="X61" s="1" t="s">
        <v>1311</v>
      </c>
    </row>
    <row r="62" spans="1:24" ht="12" customHeight="1" x14ac:dyDescent="0.15">
      <c r="A62" s="1" t="s">
        <v>1558</v>
      </c>
      <c r="B62" s="1" t="s">
        <v>1130</v>
      </c>
      <c r="C62" s="1" t="s">
        <v>1561</v>
      </c>
      <c r="E62" s="1">
        <v>1</v>
      </c>
      <c r="F62" s="1">
        <f t="shared" si="0"/>
        <v>1</v>
      </c>
      <c r="G62" s="9" t="s">
        <v>1559</v>
      </c>
      <c r="H62" s="1" t="s">
        <v>110</v>
      </c>
      <c r="I62" s="1" t="s">
        <v>56</v>
      </c>
      <c r="K62" s="2">
        <v>953</v>
      </c>
      <c r="M62" s="3">
        <v>1.04</v>
      </c>
      <c r="P62" s="1">
        <v>1.6102000000000001</v>
      </c>
      <c r="Q62" s="1">
        <v>0</v>
      </c>
      <c r="R62" s="3">
        <v>21</v>
      </c>
      <c r="S62" s="1">
        <v>0</v>
      </c>
      <c r="T62" s="1">
        <v>21</v>
      </c>
      <c r="U62" s="1">
        <v>0</v>
      </c>
      <c r="V62" s="1">
        <v>25.9</v>
      </c>
      <c r="X62" s="1" t="s">
        <v>1560</v>
      </c>
    </row>
    <row r="63" spans="1:24" ht="12" customHeight="1" x14ac:dyDescent="0.15">
      <c r="A63" s="1" t="s">
        <v>285</v>
      </c>
      <c r="B63" s="1" t="s">
        <v>286</v>
      </c>
      <c r="C63" s="1" t="s">
        <v>288</v>
      </c>
      <c r="E63" s="1">
        <v>1</v>
      </c>
      <c r="F63" s="1">
        <f t="shared" si="0"/>
        <v>1</v>
      </c>
      <c r="G63" s="10" t="s">
        <v>41</v>
      </c>
      <c r="H63" s="1" t="s">
        <v>44</v>
      </c>
      <c r="I63" s="1" t="s">
        <v>76</v>
      </c>
      <c r="K63" s="2">
        <v>291</v>
      </c>
      <c r="M63" s="3">
        <v>0.66</v>
      </c>
      <c r="P63" s="1">
        <v>1.6102000000000001</v>
      </c>
      <c r="Q63" s="1">
        <v>0</v>
      </c>
      <c r="R63" s="3">
        <v>5</v>
      </c>
      <c r="S63" s="1">
        <v>0</v>
      </c>
      <c r="T63" s="1">
        <v>5</v>
      </c>
      <c r="U63" s="1">
        <v>0</v>
      </c>
      <c r="V63" s="1">
        <v>17.8</v>
      </c>
      <c r="X63" s="1" t="s">
        <v>287</v>
      </c>
    </row>
    <row r="64" spans="1:24" ht="12" customHeight="1" x14ac:dyDescent="0.15">
      <c r="A64" s="1" t="s">
        <v>171</v>
      </c>
      <c r="B64" s="1" t="s">
        <v>172</v>
      </c>
      <c r="C64" s="1" t="s">
        <v>174</v>
      </c>
      <c r="E64" s="1">
        <v>1</v>
      </c>
      <c r="F64" s="1">
        <f t="shared" si="0"/>
        <v>1</v>
      </c>
      <c r="K64" s="2">
        <v>298</v>
      </c>
      <c r="M64" s="3">
        <v>0.65</v>
      </c>
      <c r="P64" s="1">
        <v>1.6102000000000001</v>
      </c>
      <c r="Q64" s="1">
        <v>0</v>
      </c>
      <c r="R64" s="3">
        <v>6</v>
      </c>
      <c r="S64" s="1">
        <v>0</v>
      </c>
      <c r="T64" s="1">
        <v>6</v>
      </c>
      <c r="U64" s="1">
        <v>0</v>
      </c>
      <c r="V64" s="1">
        <v>12.9</v>
      </c>
      <c r="X64" s="1" t="s">
        <v>173</v>
      </c>
    </row>
    <row r="65" spans="1:32" ht="12" customHeight="1" x14ac:dyDescent="0.15">
      <c r="A65" s="1" t="s">
        <v>1445</v>
      </c>
      <c r="B65" s="1" t="s">
        <v>1446</v>
      </c>
      <c r="C65" s="1" t="s">
        <v>1450</v>
      </c>
      <c r="D65" s="1">
        <v>1</v>
      </c>
      <c r="E65" s="1">
        <v>1</v>
      </c>
      <c r="F65" s="1">
        <f t="shared" si="0"/>
        <v>2</v>
      </c>
      <c r="G65" s="1" t="s">
        <v>169</v>
      </c>
      <c r="H65" s="1" t="s">
        <v>1447</v>
      </c>
      <c r="I65" s="1" t="s">
        <v>785</v>
      </c>
      <c r="J65" s="1">
        <v>142</v>
      </c>
      <c r="K65" s="2">
        <v>495</v>
      </c>
      <c r="L65" s="1">
        <v>0.32</v>
      </c>
      <c r="M65" s="3">
        <v>1.1599999999999999</v>
      </c>
      <c r="N65" s="4">
        <f>M65/L65</f>
        <v>3.6249999999999996</v>
      </c>
      <c r="O65" s="1">
        <v>0.40653</v>
      </c>
      <c r="P65" s="1">
        <v>1.5550999999999999</v>
      </c>
      <c r="Q65" s="1">
        <v>4</v>
      </c>
      <c r="R65" s="3">
        <v>11</v>
      </c>
      <c r="S65" s="1">
        <v>4</v>
      </c>
      <c r="T65" s="1">
        <v>11</v>
      </c>
      <c r="U65" s="1">
        <v>11.7</v>
      </c>
      <c r="V65" s="1">
        <v>30.6</v>
      </c>
      <c r="W65" s="1" t="s">
        <v>1448</v>
      </c>
      <c r="X65" s="1" t="s">
        <v>1449</v>
      </c>
    </row>
    <row r="66" spans="1:32" ht="12" customHeight="1" x14ac:dyDescent="0.15">
      <c r="A66" s="1" t="s">
        <v>823</v>
      </c>
      <c r="B66" s="1" t="s">
        <v>824</v>
      </c>
      <c r="C66" s="1" t="s">
        <v>827</v>
      </c>
      <c r="E66" s="1">
        <v>1</v>
      </c>
      <c r="F66" s="1">
        <f t="shared" si="0"/>
        <v>1</v>
      </c>
      <c r="G66" s="1" t="s">
        <v>825</v>
      </c>
      <c r="H66" s="1" t="s">
        <v>360</v>
      </c>
      <c r="I66" s="1" t="s">
        <v>104</v>
      </c>
      <c r="K66" s="2">
        <v>243</v>
      </c>
      <c r="M66" s="3">
        <v>1.52</v>
      </c>
      <c r="P66" s="1">
        <v>1.5119</v>
      </c>
      <c r="Q66" s="1">
        <v>0</v>
      </c>
      <c r="R66" s="3">
        <v>6</v>
      </c>
      <c r="S66" s="1">
        <v>0</v>
      </c>
      <c r="T66" s="1">
        <v>6</v>
      </c>
      <c r="U66" s="1">
        <v>0</v>
      </c>
      <c r="V66" s="1">
        <v>36.299999999999997</v>
      </c>
      <c r="X66" s="1" t="s">
        <v>826</v>
      </c>
    </row>
    <row r="67" spans="1:32" ht="12" customHeight="1" x14ac:dyDescent="0.15">
      <c r="A67" s="9" t="s">
        <v>1080</v>
      </c>
      <c r="B67" s="9" t="s">
        <v>1081</v>
      </c>
      <c r="C67" s="9" t="s">
        <v>1083</v>
      </c>
      <c r="D67" s="9"/>
      <c r="E67" s="9">
        <v>1</v>
      </c>
      <c r="F67" s="1">
        <f t="shared" ref="F67:F130" si="1">SUM(D67:E67)</f>
        <v>1</v>
      </c>
      <c r="G67" s="9" t="s">
        <v>92</v>
      </c>
      <c r="H67" s="9" t="s">
        <v>165</v>
      </c>
      <c r="I67" s="9" t="s">
        <v>56</v>
      </c>
      <c r="J67" s="9"/>
      <c r="K67" s="11">
        <v>59</v>
      </c>
      <c r="L67" s="9"/>
      <c r="M67" s="12">
        <v>0.66</v>
      </c>
      <c r="N67" s="13"/>
      <c r="O67" s="9"/>
      <c r="P67" s="9">
        <v>1.5119</v>
      </c>
      <c r="Q67" s="9">
        <v>0</v>
      </c>
      <c r="R67" s="12">
        <v>2</v>
      </c>
      <c r="S67" s="9">
        <v>0</v>
      </c>
      <c r="T67" s="9">
        <v>2</v>
      </c>
      <c r="U67" s="9">
        <v>0</v>
      </c>
      <c r="V67" s="9">
        <v>20.100000000000001</v>
      </c>
      <c r="W67" s="9"/>
      <c r="X67" s="9" t="s">
        <v>1082</v>
      </c>
      <c r="Y67" s="9"/>
      <c r="Z67" s="9"/>
      <c r="AA67" s="9"/>
      <c r="AB67" s="9"/>
      <c r="AC67" s="9"/>
      <c r="AD67" s="9"/>
      <c r="AE67" s="9"/>
    </row>
    <row r="68" spans="1:32" ht="12" customHeight="1" x14ac:dyDescent="0.15">
      <c r="A68" s="1" t="s">
        <v>612</v>
      </c>
      <c r="C68" s="1" t="s">
        <v>614</v>
      </c>
      <c r="E68" s="1">
        <v>1</v>
      </c>
      <c r="F68" s="1">
        <f t="shared" si="1"/>
        <v>1</v>
      </c>
      <c r="I68" s="1" t="s">
        <v>56</v>
      </c>
      <c r="K68" s="2">
        <v>98</v>
      </c>
      <c r="M68" s="3">
        <v>0.36</v>
      </c>
      <c r="P68" s="1">
        <v>1.5119</v>
      </c>
      <c r="Q68" s="1">
        <v>0</v>
      </c>
      <c r="R68" s="3">
        <v>2</v>
      </c>
      <c r="S68" s="1">
        <v>0</v>
      </c>
      <c r="T68" s="1">
        <v>2</v>
      </c>
      <c r="U68" s="1">
        <v>0</v>
      </c>
      <c r="V68" s="1">
        <v>9.4</v>
      </c>
      <c r="X68" s="1" t="s">
        <v>613</v>
      </c>
    </row>
    <row r="69" spans="1:32" ht="12" customHeight="1" x14ac:dyDescent="0.15">
      <c r="A69" s="1" t="s">
        <v>963</v>
      </c>
      <c r="B69" s="1" t="s">
        <v>964</v>
      </c>
      <c r="C69" s="1" t="s">
        <v>968</v>
      </c>
      <c r="D69" s="1">
        <v>1</v>
      </c>
      <c r="E69" s="1">
        <v>1</v>
      </c>
      <c r="F69" s="1">
        <f t="shared" si="1"/>
        <v>2</v>
      </c>
      <c r="G69" s="1" t="s">
        <v>158</v>
      </c>
      <c r="H69" s="1" t="s">
        <v>965</v>
      </c>
      <c r="I69" s="1" t="s">
        <v>56</v>
      </c>
      <c r="J69" s="1">
        <v>47</v>
      </c>
      <c r="K69" s="2">
        <v>75</v>
      </c>
      <c r="L69" s="1">
        <v>0.13</v>
      </c>
      <c r="M69" s="3">
        <v>0.28000000000000003</v>
      </c>
      <c r="N69" s="4">
        <f>M69/L69</f>
        <v>2.1538461538461542</v>
      </c>
      <c r="O69" s="1">
        <v>0.58489000000000002</v>
      </c>
      <c r="P69" s="1">
        <v>1.5119</v>
      </c>
      <c r="Q69" s="1">
        <v>1</v>
      </c>
      <c r="R69" s="3">
        <v>2</v>
      </c>
      <c r="S69" s="1">
        <v>1</v>
      </c>
      <c r="T69" s="1">
        <v>2</v>
      </c>
      <c r="U69" s="1">
        <v>4.5999999999999996</v>
      </c>
      <c r="V69" s="1">
        <v>8</v>
      </c>
      <c r="W69" s="1" t="s">
        <v>966</v>
      </c>
      <c r="X69" s="1" t="s">
        <v>967</v>
      </c>
    </row>
    <row r="70" spans="1:32" ht="12" customHeight="1" x14ac:dyDescent="0.15">
      <c r="A70" s="1" t="s">
        <v>244</v>
      </c>
      <c r="B70" s="1" t="s">
        <v>245</v>
      </c>
      <c r="C70" s="1" t="s">
        <v>251</v>
      </c>
      <c r="D70" s="1">
        <v>1</v>
      </c>
      <c r="E70" s="1">
        <v>1</v>
      </c>
      <c r="F70" s="1">
        <f t="shared" si="1"/>
        <v>2</v>
      </c>
      <c r="G70" s="9" t="s">
        <v>246</v>
      </c>
      <c r="H70" s="1" t="s">
        <v>247</v>
      </c>
      <c r="I70" s="1" t="s">
        <v>248</v>
      </c>
      <c r="J70" s="1">
        <v>48</v>
      </c>
      <c r="K70" s="2">
        <v>374</v>
      </c>
      <c r="L70" s="1">
        <v>0.12</v>
      </c>
      <c r="M70" s="3">
        <v>0.56000000000000005</v>
      </c>
      <c r="N70" s="4">
        <f>M70/L70</f>
        <v>4.666666666666667</v>
      </c>
      <c r="O70" s="1">
        <v>0.29154999999999998</v>
      </c>
      <c r="P70" s="1">
        <v>1.4483999999999999</v>
      </c>
      <c r="Q70" s="1">
        <v>2</v>
      </c>
      <c r="R70" s="3">
        <v>7</v>
      </c>
      <c r="S70" s="1">
        <v>2</v>
      </c>
      <c r="T70" s="1">
        <v>7</v>
      </c>
      <c r="U70" s="1">
        <v>3.5</v>
      </c>
      <c r="V70" s="1">
        <v>15.9</v>
      </c>
      <c r="W70" s="1" t="s">
        <v>249</v>
      </c>
      <c r="X70" s="1" t="s">
        <v>250</v>
      </c>
    </row>
    <row r="71" spans="1:32" ht="12" customHeight="1" x14ac:dyDescent="0.15">
      <c r="A71" s="1" t="s">
        <v>969</v>
      </c>
      <c r="C71" s="1" t="s">
        <v>972</v>
      </c>
      <c r="D71" s="1">
        <v>1</v>
      </c>
      <c r="E71" s="1">
        <v>1</v>
      </c>
      <c r="F71" s="1">
        <f t="shared" si="1"/>
        <v>2</v>
      </c>
      <c r="H71" s="1" t="s">
        <v>44</v>
      </c>
      <c r="I71" s="1" t="s">
        <v>76</v>
      </c>
      <c r="J71" s="1">
        <v>239</v>
      </c>
      <c r="K71" s="2">
        <v>488</v>
      </c>
      <c r="L71" s="1">
        <v>0.4</v>
      </c>
      <c r="M71" s="3">
        <v>0.85</v>
      </c>
      <c r="N71" s="4">
        <f>M71/L71</f>
        <v>2.125</v>
      </c>
      <c r="O71" s="1">
        <v>0.61026000000000002</v>
      </c>
      <c r="P71" s="1">
        <v>1.395</v>
      </c>
      <c r="Q71" s="1">
        <v>6</v>
      </c>
      <c r="R71" s="3">
        <v>11</v>
      </c>
      <c r="S71" s="1">
        <v>6</v>
      </c>
      <c r="T71" s="1">
        <v>11</v>
      </c>
      <c r="U71" s="1">
        <v>11.8</v>
      </c>
      <c r="V71" s="1">
        <v>23.6</v>
      </c>
      <c r="W71" s="1" t="s">
        <v>970</v>
      </c>
      <c r="X71" s="1" t="s">
        <v>971</v>
      </c>
    </row>
    <row r="72" spans="1:32" ht="12" customHeight="1" x14ac:dyDescent="0.15">
      <c r="A72" s="1" t="s">
        <v>1003</v>
      </c>
      <c r="B72" s="1" t="s">
        <v>258</v>
      </c>
      <c r="C72" s="1" t="s">
        <v>205</v>
      </c>
      <c r="E72" s="1">
        <v>1</v>
      </c>
      <c r="F72" s="1">
        <f t="shared" si="1"/>
        <v>1</v>
      </c>
      <c r="G72" s="9" t="s">
        <v>259</v>
      </c>
      <c r="H72" s="1" t="s">
        <v>260</v>
      </c>
      <c r="I72" s="1" t="s">
        <v>261</v>
      </c>
      <c r="K72" s="2">
        <v>1072</v>
      </c>
      <c r="M72" s="3">
        <v>0.67</v>
      </c>
      <c r="P72" s="1">
        <v>1.395</v>
      </c>
      <c r="Q72" s="1">
        <v>0</v>
      </c>
      <c r="R72" s="3">
        <v>23</v>
      </c>
      <c r="S72" s="1">
        <v>0</v>
      </c>
      <c r="T72" s="1">
        <v>22</v>
      </c>
      <c r="U72" s="1">
        <v>0</v>
      </c>
      <c r="V72" s="1">
        <v>21.3</v>
      </c>
      <c r="X72" s="1" t="s">
        <v>1004</v>
      </c>
    </row>
    <row r="73" spans="1:32" ht="12" customHeight="1" x14ac:dyDescent="0.15">
      <c r="A73" s="1" t="s">
        <v>353</v>
      </c>
      <c r="B73" s="1" t="s">
        <v>354</v>
      </c>
      <c r="C73" s="1" t="s">
        <v>356</v>
      </c>
      <c r="E73" s="1">
        <v>1</v>
      </c>
      <c r="F73" s="1">
        <f t="shared" si="1"/>
        <v>1</v>
      </c>
      <c r="G73" s="9" t="s">
        <v>54</v>
      </c>
      <c r="K73" s="2">
        <v>278</v>
      </c>
      <c r="M73" s="3">
        <v>0.55000000000000004</v>
      </c>
      <c r="P73" s="1">
        <v>1.3714</v>
      </c>
      <c r="Q73" s="1">
        <v>0</v>
      </c>
      <c r="R73" s="3">
        <v>6</v>
      </c>
      <c r="S73" s="1">
        <v>0</v>
      </c>
      <c r="T73" s="1">
        <v>6</v>
      </c>
      <c r="U73" s="1">
        <v>0</v>
      </c>
      <c r="V73" s="1">
        <v>16.8</v>
      </c>
      <c r="X73" s="1" t="s">
        <v>355</v>
      </c>
    </row>
    <row r="74" spans="1:32" ht="12" customHeight="1" x14ac:dyDescent="0.15">
      <c r="A74" s="1" t="s">
        <v>681</v>
      </c>
      <c r="B74" s="1" t="s">
        <v>682</v>
      </c>
      <c r="C74" s="1" t="s">
        <v>684</v>
      </c>
      <c r="E74" s="1">
        <v>1</v>
      </c>
      <c r="F74" s="1">
        <f t="shared" si="1"/>
        <v>1</v>
      </c>
      <c r="G74" s="1" t="s">
        <v>202</v>
      </c>
      <c r="H74" s="1" t="s">
        <v>40</v>
      </c>
      <c r="I74" s="1" t="s">
        <v>56</v>
      </c>
      <c r="K74" s="2">
        <v>112</v>
      </c>
      <c r="M74" s="3">
        <v>0.62</v>
      </c>
      <c r="P74" s="1">
        <v>1.3714</v>
      </c>
      <c r="Q74" s="1">
        <v>0</v>
      </c>
      <c r="R74" s="3">
        <v>3</v>
      </c>
      <c r="S74" s="1">
        <v>0</v>
      </c>
      <c r="T74" s="1">
        <v>3</v>
      </c>
      <c r="U74" s="1">
        <v>0</v>
      </c>
      <c r="V74" s="1">
        <v>16.5</v>
      </c>
      <c r="X74" s="1" t="s">
        <v>683</v>
      </c>
    </row>
    <row r="75" spans="1:32" ht="12" customHeight="1" x14ac:dyDescent="0.15">
      <c r="A75" s="9" t="s">
        <v>67</v>
      </c>
      <c r="B75" s="9" t="s">
        <v>68</v>
      </c>
      <c r="C75" s="9" t="s">
        <v>74</v>
      </c>
      <c r="D75" s="9">
        <v>1</v>
      </c>
      <c r="E75" s="9">
        <v>1</v>
      </c>
      <c r="F75" s="1">
        <f t="shared" si="1"/>
        <v>2</v>
      </c>
      <c r="G75" s="9" t="s">
        <v>69</v>
      </c>
      <c r="H75" s="9" t="s">
        <v>70</v>
      </c>
      <c r="I75" s="9" t="s">
        <v>71</v>
      </c>
      <c r="J75" s="9">
        <v>137</v>
      </c>
      <c r="K75" s="11">
        <v>502</v>
      </c>
      <c r="L75" s="9">
        <v>0.11</v>
      </c>
      <c r="M75" s="12">
        <v>0.42</v>
      </c>
      <c r="N75" s="13">
        <f>M75/L75</f>
        <v>3.8181818181818179</v>
      </c>
      <c r="O75" s="9">
        <v>0.24093999999999999</v>
      </c>
      <c r="P75" s="9">
        <v>1.3714</v>
      </c>
      <c r="Q75" s="9">
        <v>3</v>
      </c>
      <c r="R75" s="12">
        <v>11</v>
      </c>
      <c r="S75" s="9">
        <v>3</v>
      </c>
      <c r="T75" s="9">
        <v>11</v>
      </c>
      <c r="U75" s="9">
        <v>4.5</v>
      </c>
      <c r="V75" s="9">
        <v>16.2</v>
      </c>
      <c r="W75" s="9" t="s">
        <v>72</v>
      </c>
      <c r="X75" s="9" t="s">
        <v>73</v>
      </c>
      <c r="Y75" s="9"/>
      <c r="Z75" s="9"/>
      <c r="AA75" s="9"/>
      <c r="AB75" s="9"/>
      <c r="AC75" s="9"/>
      <c r="AD75" s="9"/>
      <c r="AE75" s="9"/>
    </row>
    <row r="76" spans="1:32" ht="12" customHeight="1" x14ac:dyDescent="0.15">
      <c r="A76" s="1" t="s">
        <v>1254</v>
      </c>
      <c r="B76" s="1" t="s">
        <v>1255</v>
      </c>
      <c r="C76" s="1" t="s">
        <v>1258</v>
      </c>
      <c r="D76" s="1">
        <v>1</v>
      </c>
      <c r="E76" s="1">
        <v>1</v>
      </c>
      <c r="F76" s="1">
        <f t="shared" si="1"/>
        <v>2</v>
      </c>
      <c r="G76" s="9" t="s">
        <v>54</v>
      </c>
      <c r="H76" s="1" t="s">
        <v>122</v>
      </c>
      <c r="I76" s="1" t="s">
        <v>155</v>
      </c>
      <c r="J76" s="1">
        <v>45</v>
      </c>
      <c r="K76" s="2">
        <v>126</v>
      </c>
      <c r="L76" s="1">
        <v>7.0000000000000007E-2</v>
      </c>
      <c r="M76" s="3">
        <v>0.15</v>
      </c>
      <c r="N76" s="4">
        <f>M76/L76</f>
        <v>2.1428571428571428</v>
      </c>
      <c r="O76" s="1">
        <v>0.33351999999999998</v>
      </c>
      <c r="P76" s="1">
        <v>1.3714</v>
      </c>
      <c r="Q76" s="1">
        <v>1</v>
      </c>
      <c r="R76" s="3">
        <v>3</v>
      </c>
      <c r="S76" s="1">
        <v>1</v>
      </c>
      <c r="T76" s="1">
        <v>3</v>
      </c>
      <c r="U76" s="1">
        <v>3</v>
      </c>
      <c r="V76" s="1">
        <v>10</v>
      </c>
      <c r="W76" s="1" t="s">
        <v>1256</v>
      </c>
      <c r="X76" s="1" t="s">
        <v>1257</v>
      </c>
    </row>
    <row r="77" spans="1:32" ht="12" customHeight="1" x14ac:dyDescent="0.15">
      <c r="A77" s="1" t="s">
        <v>2029</v>
      </c>
      <c r="B77" s="1" t="s">
        <v>332</v>
      </c>
      <c r="C77" s="1" t="s">
        <v>107</v>
      </c>
      <c r="E77" s="1">
        <v>1</v>
      </c>
      <c r="F77" s="1">
        <f t="shared" si="1"/>
        <v>1</v>
      </c>
      <c r="G77" s="9" t="s">
        <v>333</v>
      </c>
      <c r="H77" s="1" t="s">
        <v>334</v>
      </c>
      <c r="I77" s="1" t="s">
        <v>335</v>
      </c>
      <c r="K77" s="2">
        <v>380</v>
      </c>
      <c r="M77" s="3">
        <v>0.92</v>
      </c>
      <c r="P77" s="1">
        <v>1.3101</v>
      </c>
      <c r="Q77" s="1">
        <v>0</v>
      </c>
      <c r="R77" s="3">
        <v>8</v>
      </c>
      <c r="S77" s="1">
        <v>0</v>
      </c>
      <c r="T77" s="1">
        <v>8</v>
      </c>
      <c r="U77" s="1">
        <v>0</v>
      </c>
      <c r="V77" s="1">
        <v>27</v>
      </c>
      <c r="X77" s="1" t="s">
        <v>2030</v>
      </c>
    </row>
    <row r="78" spans="1:32" ht="12" customHeight="1" x14ac:dyDescent="0.15">
      <c r="A78" s="1" t="s">
        <v>1389</v>
      </c>
      <c r="C78" s="1" t="s">
        <v>1392</v>
      </c>
      <c r="D78" s="1">
        <v>1</v>
      </c>
      <c r="E78" s="1">
        <v>1</v>
      </c>
      <c r="F78" s="1">
        <f t="shared" si="1"/>
        <v>2</v>
      </c>
      <c r="I78" s="1" t="s">
        <v>129</v>
      </c>
      <c r="J78" s="1">
        <v>32</v>
      </c>
      <c r="K78" s="2">
        <v>121</v>
      </c>
      <c r="L78" s="1">
        <v>0.16</v>
      </c>
      <c r="M78" s="3">
        <v>0.56000000000000005</v>
      </c>
      <c r="N78" s="4">
        <f>M78/L78</f>
        <v>3.5000000000000004</v>
      </c>
      <c r="O78" s="1">
        <v>0.23285</v>
      </c>
      <c r="P78" s="1">
        <v>1.3101</v>
      </c>
      <c r="Q78" s="1">
        <v>1</v>
      </c>
      <c r="R78" s="3">
        <v>3</v>
      </c>
      <c r="S78" s="1">
        <v>1</v>
      </c>
      <c r="T78" s="1">
        <v>3</v>
      </c>
      <c r="U78" s="1">
        <v>3.7</v>
      </c>
      <c r="V78" s="1">
        <v>21.3</v>
      </c>
      <c r="W78" s="1" t="s">
        <v>1390</v>
      </c>
      <c r="X78" s="1" t="s">
        <v>1391</v>
      </c>
    </row>
    <row r="79" spans="1:32" ht="12" customHeight="1" x14ac:dyDescent="0.15">
      <c r="A79" s="1" t="s">
        <v>1208</v>
      </c>
      <c r="B79" s="1" t="s">
        <v>1209</v>
      </c>
      <c r="C79" s="1" t="s">
        <v>1212</v>
      </c>
      <c r="E79" s="1">
        <v>1</v>
      </c>
      <c r="F79" s="1">
        <f t="shared" si="1"/>
        <v>1</v>
      </c>
      <c r="G79" s="9" t="s">
        <v>92</v>
      </c>
      <c r="H79" s="1" t="s">
        <v>1210</v>
      </c>
      <c r="I79" s="1" t="s">
        <v>28</v>
      </c>
      <c r="K79" s="2">
        <v>218</v>
      </c>
      <c r="M79" s="3">
        <v>0.71</v>
      </c>
      <c r="P79" s="1">
        <v>1.3101</v>
      </c>
      <c r="Q79" s="1">
        <v>0</v>
      </c>
      <c r="R79" s="3">
        <v>4</v>
      </c>
      <c r="S79" s="1">
        <v>0</v>
      </c>
      <c r="T79" s="1">
        <v>4</v>
      </c>
      <c r="U79" s="1">
        <v>0</v>
      </c>
      <c r="V79" s="1">
        <v>15.9</v>
      </c>
      <c r="X79" s="1" t="s">
        <v>1211</v>
      </c>
    </row>
    <row r="80" spans="1:32" ht="12" customHeight="1" x14ac:dyDescent="0.15">
      <c r="A80" s="1" t="s">
        <v>1989</v>
      </c>
      <c r="B80" s="1" t="s">
        <v>257</v>
      </c>
      <c r="C80" s="1" t="s">
        <v>1991</v>
      </c>
      <c r="E80" s="1">
        <v>1</v>
      </c>
      <c r="F80" s="1">
        <f t="shared" si="1"/>
        <v>1</v>
      </c>
      <c r="G80" s="1" t="s">
        <v>114</v>
      </c>
      <c r="H80" s="1" t="s">
        <v>86</v>
      </c>
      <c r="I80" s="1" t="s">
        <v>115</v>
      </c>
      <c r="K80" s="2">
        <v>672</v>
      </c>
      <c r="M80" s="3">
        <v>1.18</v>
      </c>
      <c r="P80" s="1">
        <v>1.2855000000000001</v>
      </c>
      <c r="Q80" s="1">
        <v>0</v>
      </c>
      <c r="R80" s="3">
        <v>14</v>
      </c>
      <c r="S80" s="1">
        <v>0</v>
      </c>
      <c r="T80" s="1">
        <v>14</v>
      </c>
      <c r="U80" s="1">
        <v>0</v>
      </c>
      <c r="V80" s="1">
        <v>29.9</v>
      </c>
      <c r="X80" s="1" t="s">
        <v>1990</v>
      </c>
      <c r="AF80" s="9"/>
    </row>
    <row r="81" spans="1:32" ht="12" customHeight="1" x14ac:dyDescent="0.15">
      <c r="A81" s="1" t="s">
        <v>1402</v>
      </c>
      <c r="B81" s="1" t="s">
        <v>1403</v>
      </c>
      <c r="C81" s="1" t="s">
        <v>1407</v>
      </c>
      <c r="D81" s="1">
        <v>1</v>
      </c>
      <c r="E81" s="1">
        <v>1</v>
      </c>
      <c r="F81" s="1">
        <f t="shared" si="1"/>
        <v>2</v>
      </c>
      <c r="G81" s="1" t="s">
        <v>1404</v>
      </c>
      <c r="H81" s="1" t="s">
        <v>515</v>
      </c>
      <c r="I81" s="1" t="s">
        <v>104</v>
      </c>
      <c r="J81" s="1">
        <v>129</v>
      </c>
      <c r="K81" s="2">
        <v>264</v>
      </c>
      <c r="L81" s="1">
        <v>0.48</v>
      </c>
      <c r="M81" s="3">
        <v>1.18</v>
      </c>
      <c r="N81" s="4">
        <f>M81/L81</f>
        <v>2.4583333333333335</v>
      </c>
      <c r="O81" s="1">
        <v>0.63788999999999996</v>
      </c>
      <c r="P81" s="1">
        <v>1.2758</v>
      </c>
      <c r="Q81" s="1">
        <v>3</v>
      </c>
      <c r="R81" s="3">
        <v>6</v>
      </c>
      <c r="S81" s="1">
        <v>3</v>
      </c>
      <c r="T81" s="1">
        <v>6</v>
      </c>
      <c r="U81" s="1">
        <v>13</v>
      </c>
      <c r="V81" s="1">
        <v>37.200000000000003</v>
      </c>
      <c r="W81" s="1" t="s">
        <v>1405</v>
      </c>
      <c r="X81" s="1" t="s">
        <v>1406</v>
      </c>
    </row>
    <row r="82" spans="1:32" ht="12" customHeight="1" x14ac:dyDescent="0.15">
      <c r="A82" s="1" t="s">
        <v>1241</v>
      </c>
      <c r="B82" s="1" t="s">
        <v>1242</v>
      </c>
      <c r="C82" s="1" t="s">
        <v>1070</v>
      </c>
      <c r="E82" s="1">
        <v>1</v>
      </c>
      <c r="F82" s="1">
        <f t="shared" si="1"/>
        <v>1</v>
      </c>
      <c r="G82" s="10" t="s">
        <v>88</v>
      </c>
      <c r="H82" s="1" t="s">
        <v>122</v>
      </c>
      <c r="I82" s="1" t="s">
        <v>104</v>
      </c>
      <c r="K82" s="2">
        <v>263</v>
      </c>
      <c r="M82" s="3">
        <v>0.59</v>
      </c>
      <c r="P82" s="1">
        <v>1.2758</v>
      </c>
      <c r="Q82" s="1">
        <v>0</v>
      </c>
      <c r="R82" s="3">
        <v>5</v>
      </c>
      <c r="S82" s="1">
        <v>0</v>
      </c>
      <c r="T82" s="1">
        <v>5</v>
      </c>
      <c r="U82" s="1">
        <v>0</v>
      </c>
      <c r="V82" s="1">
        <v>16</v>
      </c>
      <c r="X82" s="1" t="s">
        <v>1243</v>
      </c>
    </row>
    <row r="83" spans="1:32" ht="12" customHeight="1" x14ac:dyDescent="0.15">
      <c r="A83" s="1" t="s">
        <v>1353</v>
      </c>
      <c r="B83" s="1" t="s">
        <v>941</v>
      </c>
      <c r="C83" s="1" t="s">
        <v>1355</v>
      </c>
      <c r="E83" s="1">
        <v>1</v>
      </c>
      <c r="F83" s="1">
        <f t="shared" si="1"/>
        <v>1</v>
      </c>
      <c r="G83" s="10" t="s">
        <v>41</v>
      </c>
      <c r="H83" s="1" t="s">
        <v>30</v>
      </c>
      <c r="I83" s="1" t="s">
        <v>77</v>
      </c>
      <c r="K83" s="2">
        <v>879</v>
      </c>
      <c r="M83" s="3">
        <v>1.07</v>
      </c>
      <c r="P83" s="1">
        <v>1.2675000000000001</v>
      </c>
      <c r="Q83" s="1">
        <v>0</v>
      </c>
      <c r="R83" s="3">
        <v>19</v>
      </c>
      <c r="S83" s="1">
        <v>0</v>
      </c>
      <c r="T83" s="1">
        <v>18</v>
      </c>
      <c r="U83" s="1">
        <v>0</v>
      </c>
      <c r="V83" s="1">
        <v>27.4</v>
      </c>
      <c r="X83" s="1" t="s">
        <v>1354</v>
      </c>
    </row>
    <row r="84" spans="1:32" ht="12" customHeight="1" x14ac:dyDescent="0.15">
      <c r="A84" s="9" t="s">
        <v>191</v>
      </c>
      <c r="B84" s="9" t="s">
        <v>192</v>
      </c>
      <c r="C84" s="9" t="s">
        <v>197</v>
      </c>
      <c r="D84" s="9">
        <v>1</v>
      </c>
      <c r="E84" s="9">
        <v>1</v>
      </c>
      <c r="F84" s="1">
        <f t="shared" si="1"/>
        <v>2</v>
      </c>
      <c r="G84" s="9" t="s">
        <v>193</v>
      </c>
      <c r="H84" s="9" t="s">
        <v>194</v>
      </c>
      <c r="I84" s="9" t="s">
        <v>100</v>
      </c>
      <c r="J84" s="9">
        <v>283</v>
      </c>
      <c r="K84" s="11">
        <v>748</v>
      </c>
      <c r="L84" s="9">
        <v>0.19</v>
      </c>
      <c r="M84" s="12">
        <v>0.41</v>
      </c>
      <c r="N84" s="13">
        <f>M84/L84</f>
        <v>2.1578947368421053</v>
      </c>
      <c r="O84" s="9">
        <v>0.53478000000000003</v>
      </c>
      <c r="P84" s="9">
        <v>1.2326999999999999</v>
      </c>
      <c r="Q84" s="9">
        <v>8</v>
      </c>
      <c r="R84" s="12">
        <v>16</v>
      </c>
      <c r="S84" s="9">
        <v>8</v>
      </c>
      <c r="T84" s="9">
        <v>15</v>
      </c>
      <c r="U84" s="9">
        <v>6.4</v>
      </c>
      <c r="V84" s="9">
        <v>14.9</v>
      </c>
      <c r="W84" s="9" t="s">
        <v>195</v>
      </c>
      <c r="X84" s="9" t="s">
        <v>196</v>
      </c>
      <c r="Y84" s="9"/>
      <c r="Z84" s="9"/>
      <c r="AA84" s="9"/>
      <c r="AB84" s="9"/>
      <c r="AC84" s="9"/>
      <c r="AD84" s="9"/>
      <c r="AE84" s="9"/>
    </row>
    <row r="85" spans="1:32" s="9" customFormat="1" ht="12" customHeight="1" x14ac:dyDescent="0.15">
      <c r="A85" s="1" t="s">
        <v>1926</v>
      </c>
      <c r="B85" s="1" t="s">
        <v>1927</v>
      </c>
      <c r="C85" s="1" t="s">
        <v>1931</v>
      </c>
      <c r="D85" s="1">
        <v>1</v>
      </c>
      <c r="E85" s="1">
        <v>1</v>
      </c>
      <c r="F85" s="1">
        <f t="shared" si="1"/>
        <v>2</v>
      </c>
      <c r="G85" s="9" t="s">
        <v>92</v>
      </c>
      <c r="H85" s="1" t="s">
        <v>1928</v>
      </c>
      <c r="I85" s="1" t="s">
        <v>56</v>
      </c>
      <c r="J85" s="1">
        <v>174</v>
      </c>
      <c r="K85" s="2">
        <v>754</v>
      </c>
      <c r="L85" s="1">
        <v>0.12</v>
      </c>
      <c r="M85" s="3">
        <v>0.41</v>
      </c>
      <c r="N85" s="4">
        <f>M85/L85</f>
        <v>3.4166666666666665</v>
      </c>
      <c r="O85" s="1">
        <v>0.24262</v>
      </c>
      <c r="P85" s="1">
        <v>1.1859</v>
      </c>
      <c r="Q85" s="1">
        <v>5</v>
      </c>
      <c r="R85" s="3">
        <v>19</v>
      </c>
      <c r="S85" s="1">
        <v>5</v>
      </c>
      <c r="T85" s="1">
        <v>19</v>
      </c>
      <c r="U85" s="1">
        <v>4.3</v>
      </c>
      <c r="V85" s="1">
        <v>16.399999999999999</v>
      </c>
      <c r="W85" s="1" t="s">
        <v>1929</v>
      </c>
      <c r="X85" s="1" t="s">
        <v>1930</v>
      </c>
      <c r="Y85" s="1"/>
      <c r="Z85" s="1"/>
      <c r="AA85" s="1"/>
      <c r="AB85" s="1"/>
      <c r="AC85" s="1"/>
      <c r="AD85" s="1"/>
      <c r="AE85" s="1"/>
      <c r="AF85" s="1"/>
    </row>
    <row r="86" spans="1:32" ht="12" customHeight="1" x14ac:dyDescent="0.15">
      <c r="A86" s="1" t="s">
        <v>22</v>
      </c>
      <c r="C86" s="1" t="s">
        <v>26</v>
      </c>
      <c r="E86" s="1">
        <v>1</v>
      </c>
      <c r="F86" s="1">
        <f t="shared" si="1"/>
        <v>1</v>
      </c>
      <c r="G86" s="1" t="s">
        <v>23</v>
      </c>
      <c r="H86" s="1" t="s">
        <v>24</v>
      </c>
      <c r="K86" s="2">
        <v>87</v>
      </c>
      <c r="M86" s="3">
        <v>0.87</v>
      </c>
      <c r="P86" s="1">
        <v>1.1544000000000001</v>
      </c>
      <c r="Q86" s="1">
        <v>0</v>
      </c>
      <c r="R86" s="3">
        <v>2</v>
      </c>
      <c r="S86" s="1">
        <v>0</v>
      </c>
      <c r="T86" s="1">
        <v>2</v>
      </c>
      <c r="U86" s="1">
        <v>0</v>
      </c>
      <c r="V86" s="1">
        <v>20.7</v>
      </c>
      <c r="X86" s="1" t="s">
        <v>25</v>
      </c>
    </row>
    <row r="87" spans="1:32" ht="12" customHeight="1" x14ac:dyDescent="0.15">
      <c r="A87" s="1" t="s">
        <v>575</v>
      </c>
      <c r="B87" s="1" t="s">
        <v>576</v>
      </c>
      <c r="C87" s="1" t="s">
        <v>580</v>
      </c>
      <c r="D87" s="1">
        <v>1</v>
      </c>
      <c r="E87" s="1">
        <v>1</v>
      </c>
      <c r="F87" s="1">
        <f t="shared" si="1"/>
        <v>2</v>
      </c>
      <c r="G87" s="1" t="s">
        <v>577</v>
      </c>
      <c r="H87" s="1" t="s">
        <v>44</v>
      </c>
      <c r="I87" s="1" t="s">
        <v>56</v>
      </c>
      <c r="J87" s="1">
        <v>38</v>
      </c>
      <c r="K87" s="2">
        <v>239</v>
      </c>
      <c r="L87" s="1">
        <v>0.09</v>
      </c>
      <c r="M87" s="3">
        <v>0.52</v>
      </c>
      <c r="N87" s="4">
        <f>M87/L87</f>
        <v>5.7777777777777786</v>
      </c>
      <c r="O87" s="1">
        <v>0.13646</v>
      </c>
      <c r="P87" s="1">
        <v>1.1544000000000001</v>
      </c>
      <c r="Q87" s="1">
        <v>1</v>
      </c>
      <c r="R87" s="3">
        <v>6</v>
      </c>
      <c r="S87" s="1">
        <v>1</v>
      </c>
      <c r="T87" s="1">
        <v>6</v>
      </c>
      <c r="U87" s="1">
        <v>2.8</v>
      </c>
      <c r="V87" s="1">
        <v>19.600000000000001</v>
      </c>
      <c r="W87" s="1" t="s">
        <v>578</v>
      </c>
      <c r="X87" s="1" t="s">
        <v>579</v>
      </c>
    </row>
    <row r="88" spans="1:32" ht="12" customHeight="1" x14ac:dyDescent="0.15">
      <c r="A88" s="9" t="s">
        <v>1304</v>
      </c>
      <c r="B88" s="9" t="s">
        <v>1305</v>
      </c>
      <c r="C88" s="9" t="s">
        <v>1307</v>
      </c>
      <c r="D88" s="9"/>
      <c r="E88" s="9">
        <v>1</v>
      </c>
      <c r="F88" s="1">
        <f t="shared" si="1"/>
        <v>1</v>
      </c>
      <c r="G88" s="9" t="s">
        <v>54</v>
      </c>
      <c r="H88" s="9" t="s">
        <v>561</v>
      </c>
      <c r="I88" s="9" t="s">
        <v>75</v>
      </c>
      <c r="J88" s="9"/>
      <c r="K88" s="11">
        <v>220</v>
      </c>
      <c r="L88" s="9"/>
      <c r="M88" s="12">
        <v>0.65</v>
      </c>
      <c r="N88" s="13"/>
      <c r="O88" s="9"/>
      <c r="P88" s="9">
        <v>1.1544000000000001</v>
      </c>
      <c r="Q88" s="9">
        <v>0</v>
      </c>
      <c r="R88" s="12">
        <v>5</v>
      </c>
      <c r="S88" s="9">
        <v>0</v>
      </c>
      <c r="T88" s="9">
        <v>5</v>
      </c>
      <c r="U88" s="9">
        <v>0</v>
      </c>
      <c r="V88" s="9">
        <v>18.5</v>
      </c>
      <c r="W88" s="9"/>
      <c r="X88" s="9" t="s">
        <v>1306</v>
      </c>
      <c r="Y88" s="9"/>
      <c r="Z88" s="9"/>
      <c r="AA88" s="9"/>
      <c r="AB88" s="9"/>
      <c r="AC88" s="9"/>
      <c r="AD88" s="9"/>
      <c r="AE88" s="9"/>
    </row>
    <row r="89" spans="1:32" ht="12" customHeight="1" x14ac:dyDescent="0.15">
      <c r="A89" s="1" t="s">
        <v>1656</v>
      </c>
      <c r="B89" s="1" t="s">
        <v>1657</v>
      </c>
      <c r="C89" s="1" t="s">
        <v>1659</v>
      </c>
      <c r="E89" s="1">
        <v>1</v>
      </c>
      <c r="F89" s="1">
        <f t="shared" si="1"/>
        <v>1</v>
      </c>
      <c r="G89" s="1" t="s">
        <v>169</v>
      </c>
      <c r="H89" s="1" t="s">
        <v>142</v>
      </c>
      <c r="I89" s="1" t="s">
        <v>56</v>
      </c>
      <c r="K89" s="2">
        <v>78</v>
      </c>
      <c r="M89" s="3">
        <v>0.37</v>
      </c>
      <c r="P89" s="1">
        <v>1.1544000000000001</v>
      </c>
      <c r="Q89" s="1">
        <v>0</v>
      </c>
      <c r="R89" s="3">
        <v>2</v>
      </c>
      <c r="S89" s="1">
        <v>0</v>
      </c>
      <c r="T89" s="1">
        <v>2</v>
      </c>
      <c r="U89" s="1">
        <v>0</v>
      </c>
      <c r="V89" s="1">
        <v>14.3</v>
      </c>
      <c r="X89" s="1" t="s">
        <v>1658</v>
      </c>
    </row>
    <row r="90" spans="1:32" ht="12" customHeight="1" x14ac:dyDescent="0.15">
      <c r="A90" s="1" t="s">
        <v>1046</v>
      </c>
      <c r="B90" s="1" t="s">
        <v>1047</v>
      </c>
      <c r="C90" s="1" t="s">
        <v>1050</v>
      </c>
      <c r="D90" s="1">
        <v>1</v>
      </c>
      <c r="E90" s="1">
        <v>1</v>
      </c>
      <c r="F90" s="1">
        <f t="shared" si="1"/>
        <v>2</v>
      </c>
      <c r="G90" s="1" t="s">
        <v>109</v>
      </c>
      <c r="H90" s="1" t="s">
        <v>118</v>
      </c>
      <c r="I90" s="1" t="s">
        <v>56</v>
      </c>
      <c r="J90" s="1">
        <v>75</v>
      </c>
      <c r="K90" s="2">
        <v>119</v>
      </c>
      <c r="L90" s="1">
        <v>0.12</v>
      </c>
      <c r="M90" s="3">
        <v>0.39</v>
      </c>
      <c r="N90" s="4">
        <f>M90/L90</f>
        <v>3.2500000000000004</v>
      </c>
      <c r="O90" s="1">
        <v>0.66810000000000003</v>
      </c>
      <c r="P90" s="1">
        <v>1.1544000000000001</v>
      </c>
      <c r="Q90" s="1">
        <v>2</v>
      </c>
      <c r="R90" s="3">
        <v>3</v>
      </c>
      <c r="S90" s="1">
        <v>2</v>
      </c>
      <c r="T90" s="1">
        <v>3</v>
      </c>
      <c r="U90" s="1">
        <v>7.6</v>
      </c>
      <c r="V90" s="1">
        <v>12.8</v>
      </c>
      <c r="W90" s="1" t="s">
        <v>1048</v>
      </c>
      <c r="X90" s="1" t="s">
        <v>1049</v>
      </c>
    </row>
    <row r="91" spans="1:32" ht="12" customHeight="1" x14ac:dyDescent="0.15">
      <c r="A91" s="1" t="s">
        <v>531</v>
      </c>
      <c r="B91" s="1" t="s">
        <v>532</v>
      </c>
      <c r="C91" s="1" t="s">
        <v>535</v>
      </c>
      <c r="E91" s="1">
        <v>1</v>
      </c>
      <c r="F91" s="1">
        <f t="shared" si="1"/>
        <v>1</v>
      </c>
      <c r="G91" s="1" t="s">
        <v>208</v>
      </c>
      <c r="H91" s="1" t="s">
        <v>533</v>
      </c>
      <c r="I91" s="1" t="s">
        <v>115</v>
      </c>
      <c r="K91" s="2">
        <v>81</v>
      </c>
      <c r="M91" s="3">
        <v>0.48</v>
      </c>
      <c r="P91" s="1">
        <v>1.1544000000000001</v>
      </c>
      <c r="Q91" s="1">
        <v>0</v>
      </c>
      <c r="R91" s="3">
        <v>2</v>
      </c>
      <c r="S91" s="1">
        <v>0</v>
      </c>
      <c r="T91" s="1">
        <v>2</v>
      </c>
      <c r="U91" s="1">
        <v>0</v>
      </c>
      <c r="V91" s="1">
        <v>11.3</v>
      </c>
      <c r="X91" s="1" t="s">
        <v>534</v>
      </c>
    </row>
    <row r="92" spans="1:32" ht="12" customHeight="1" x14ac:dyDescent="0.15">
      <c r="A92" s="1" t="s">
        <v>942</v>
      </c>
      <c r="B92" s="1" t="s">
        <v>943</v>
      </c>
      <c r="C92" s="1" t="s">
        <v>946</v>
      </c>
      <c r="E92" s="1">
        <v>1</v>
      </c>
      <c r="F92" s="1">
        <f t="shared" si="1"/>
        <v>1</v>
      </c>
      <c r="G92" s="9" t="s">
        <v>92</v>
      </c>
      <c r="H92" s="1" t="s">
        <v>944</v>
      </c>
      <c r="I92" s="1" t="s">
        <v>56</v>
      </c>
      <c r="K92" s="2">
        <v>85</v>
      </c>
      <c r="M92" s="3">
        <v>0.26</v>
      </c>
      <c r="P92" s="1">
        <v>1.1544000000000001</v>
      </c>
      <c r="Q92" s="1">
        <v>0</v>
      </c>
      <c r="R92" s="3">
        <v>2</v>
      </c>
      <c r="S92" s="1">
        <v>0</v>
      </c>
      <c r="T92" s="1">
        <v>2</v>
      </c>
      <c r="U92" s="1">
        <v>0</v>
      </c>
      <c r="V92" s="1">
        <v>7.5</v>
      </c>
      <c r="X92" s="1" t="s">
        <v>945</v>
      </c>
    </row>
    <row r="93" spans="1:32" ht="12" customHeight="1" x14ac:dyDescent="0.15">
      <c r="A93" s="1" t="s">
        <v>1757</v>
      </c>
      <c r="C93" s="1" t="s">
        <v>1759</v>
      </c>
      <c r="E93" s="1">
        <v>1</v>
      </c>
      <c r="F93" s="1">
        <f t="shared" si="1"/>
        <v>1</v>
      </c>
      <c r="H93" s="1" t="s">
        <v>44</v>
      </c>
      <c r="I93" s="1" t="s">
        <v>222</v>
      </c>
      <c r="K93" s="2">
        <v>767</v>
      </c>
      <c r="M93" s="3">
        <v>0.89</v>
      </c>
      <c r="P93" s="1">
        <v>1.1163000000000001</v>
      </c>
      <c r="Q93" s="1">
        <v>0</v>
      </c>
      <c r="R93" s="3">
        <v>14</v>
      </c>
      <c r="S93" s="1">
        <v>0</v>
      </c>
      <c r="T93" s="1">
        <v>14</v>
      </c>
      <c r="U93" s="1">
        <v>0</v>
      </c>
      <c r="V93" s="1">
        <v>23.8</v>
      </c>
      <c r="X93" s="1" t="s">
        <v>1758</v>
      </c>
    </row>
    <row r="94" spans="1:32" ht="12" customHeight="1" x14ac:dyDescent="0.15">
      <c r="A94" s="1" t="s">
        <v>295</v>
      </c>
      <c r="B94" s="1" t="s">
        <v>296</v>
      </c>
      <c r="C94" s="1" t="s">
        <v>300</v>
      </c>
      <c r="D94" s="1">
        <v>1</v>
      </c>
      <c r="E94" s="1">
        <v>1</v>
      </c>
      <c r="F94" s="1">
        <f t="shared" si="1"/>
        <v>2</v>
      </c>
      <c r="G94" s="1" t="s">
        <v>297</v>
      </c>
      <c r="H94" s="1" t="s">
        <v>44</v>
      </c>
      <c r="I94" s="1" t="s">
        <v>75</v>
      </c>
      <c r="J94" s="1">
        <v>60</v>
      </c>
      <c r="K94" s="2">
        <v>273</v>
      </c>
      <c r="L94" s="1">
        <v>0.12</v>
      </c>
      <c r="M94" s="3">
        <v>0.41</v>
      </c>
      <c r="N94" s="4">
        <f t="shared" ref="N94:N99" si="2">M94/L94</f>
        <v>3.4166666666666665</v>
      </c>
      <c r="O94" s="1">
        <v>0.20226</v>
      </c>
      <c r="P94" s="1">
        <v>1.0892999999999999</v>
      </c>
      <c r="Q94" s="1">
        <v>2</v>
      </c>
      <c r="R94" s="3">
        <v>8</v>
      </c>
      <c r="S94" s="1">
        <v>2</v>
      </c>
      <c r="T94" s="1">
        <v>8</v>
      </c>
      <c r="U94" s="1">
        <v>3.3</v>
      </c>
      <c r="V94" s="1">
        <v>17.8</v>
      </c>
      <c r="W94" s="1" t="s">
        <v>298</v>
      </c>
      <c r="X94" s="1" t="s">
        <v>299</v>
      </c>
    </row>
    <row r="95" spans="1:32" ht="12" customHeight="1" x14ac:dyDescent="0.15">
      <c r="A95" s="1" t="s">
        <v>2078</v>
      </c>
      <c r="B95" s="1" t="s">
        <v>2079</v>
      </c>
      <c r="C95" s="1" t="s">
        <v>2082</v>
      </c>
      <c r="D95" s="1">
        <v>1</v>
      </c>
      <c r="E95" s="1">
        <v>1</v>
      </c>
      <c r="F95" s="1">
        <f t="shared" si="1"/>
        <v>2</v>
      </c>
      <c r="G95" s="9" t="s">
        <v>92</v>
      </c>
      <c r="H95" s="1" t="s">
        <v>433</v>
      </c>
      <c r="I95" s="1" t="s">
        <v>129</v>
      </c>
      <c r="J95" s="1">
        <v>77</v>
      </c>
      <c r="K95" s="2">
        <v>398</v>
      </c>
      <c r="L95" s="1">
        <v>0.04</v>
      </c>
      <c r="M95" s="3">
        <v>0.31</v>
      </c>
      <c r="N95" s="4">
        <f t="shared" si="2"/>
        <v>7.75</v>
      </c>
      <c r="O95" s="1">
        <v>0.31825999999999999</v>
      </c>
      <c r="P95" s="1">
        <v>1.0892999999999999</v>
      </c>
      <c r="Q95" s="1">
        <v>3</v>
      </c>
      <c r="R95" s="3">
        <v>8</v>
      </c>
      <c r="S95" s="1">
        <v>3</v>
      </c>
      <c r="T95" s="1">
        <v>8</v>
      </c>
      <c r="U95" s="1">
        <v>3.8</v>
      </c>
      <c r="V95" s="1">
        <v>12.5</v>
      </c>
      <c r="W95" s="1" t="s">
        <v>2080</v>
      </c>
      <c r="X95" s="1" t="s">
        <v>2081</v>
      </c>
    </row>
    <row r="96" spans="1:32" ht="12" customHeight="1" x14ac:dyDescent="0.15">
      <c r="A96" s="1" t="s">
        <v>1710</v>
      </c>
      <c r="B96" s="1" t="s">
        <v>1711</v>
      </c>
      <c r="C96" s="1" t="s">
        <v>1714</v>
      </c>
      <c r="D96" s="1">
        <v>1</v>
      </c>
      <c r="E96" s="1">
        <v>1</v>
      </c>
      <c r="F96" s="1">
        <f t="shared" si="1"/>
        <v>2</v>
      </c>
      <c r="G96" s="9" t="s">
        <v>54</v>
      </c>
      <c r="H96" s="1" t="s">
        <v>337</v>
      </c>
      <c r="I96" s="1" t="s">
        <v>253</v>
      </c>
      <c r="J96" s="1">
        <v>200</v>
      </c>
      <c r="K96" s="2">
        <v>1376</v>
      </c>
      <c r="L96" s="1">
        <v>0.08</v>
      </c>
      <c r="M96" s="3">
        <v>0.51</v>
      </c>
      <c r="N96" s="4">
        <f t="shared" si="2"/>
        <v>6.375</v>
      </c>
      <c r="O96" s="1">
        <v>0.17877000000000001</v>
      </c>
      <c r="P96" s="1">
        <v>1.0717000000000001</v>
      </c>
      <c r="Q96" s="1">
        <v>7</v>
      </c>
      <c r="R96" s="3">
        <v>31</v>
      </c>
      <c r="S96" s="1">
        <v>7</v>
      </c>
      <c r="T96" s="1">
        <v>31</v>
      </c>
      <c r="U96" s="1">
        <v>3.5</v>
      </c>
      <c r="V96" s="1">
        <v>21.8</v>
      </c>
      <c r="W96" s="1" t="s">
        <v>1712</v>
      </c>
      <c r="X96" s="1" t="s">
        <v>1713</v>
      </c>
    </row>
    <row r="97" spans="1:32" ht="12" customHeight="1" x14ac:dyDescent="0.15">
      <c r="A97" s="1" t="s">
        <v>125</v>
      </c>
      <c r="B97" s="1" t="s">
        <v>126</v>
      </c>
      <c r="C97" s="1" t="s">
        <v>132</v>
      </c>
      <c r="D97" s="1">
        <v>1</v>
      </c>
      <c r="E97" s="1">
        <v>1</v>
      </c>
      <c r="F97" s="1">
        <f t="shared" si="1"/>
        <v>2</v>
      </c>
      <c r="G97" s="9" t="s">
        <v>127</v>
      </c>
      <c r="H97" s="1" t="s">
        <v>128</v>
      </c>
      <c r="I97" s="1" t="s">
        <v>129</v>
      </c>
      <c r="J97" s="1">
        <v>263</v>
      </c>
      <c r="K97" s="2">
        <v>782</v>
      </c>
      <c r="L97" s="1">
        <v>0.17</v>
      </c>
      <c r="M97" s="3">
        <v>0.52</v>
      </c>
      <c r="N97" s="4">
        <f t="shared" si="2"/>
        <v>3.0588235294117645</v>
      </c>
      <c r="O97" s="1">
        <v>0.39905000000000002</v>
      </c>
      <c r="P97" s="1">
        <v>1.0535000000000001</v>
      </c>
      <c r="Q97" s="1">
        <v>7</v>
      </c>
      <c r="R97" s="3">
        <v>16</v>
      </c>
      <c r="S97" s="1">
        <v>7</v>
      </c>
      <c r="T97" s="1">
        <v>15</v>
      </c>
      <c r="U97" s="1">
        <v>6.7</v>
      </c>
      <c r="V97" s="1">
        <v>17.600000000000001</v>
      </c>
      <c r="W97" s="1" t="s">
        <v>130</v>
      </c>
      <c r="X97" s="1" t="s">
        <v>131</v>
      </c>
    </row>
    <row r="98" spans="1:32" ht="12" customHeight="1" x14ac:dyDescent="0.15">
      <c r="A98" s="1" t="s">
        <v>1544</v>
      </c>
      <c r="B98" s="1" t="s">
        <v>1545</v>
      </c>
      <c r="C98" s="1" t="s">
        <v>1549</v>
      </c>
      <c r="D98" s="1">
        <v>1</v>
      </c>
      <c r="E98" s="1">
        <v>1</v>
      </c>
      <c r="F98" s="1">
        <f t="shared" si="1"/>
        <v>2</v>
      </c>
      <c r="G98" s="1" t="s">
        <v>109</v>
      </c>
      <c r="H98" s="1" t="s">
        <v>401</v>
      </c>
      <c r="I98" s="1" t="s">
        <v>1546</v>
      </c>
      <c r="J98" s="1">
        <v>75</v>
      </c>
      <c r="K98" s="2">
        <v>186</v>
      </c>
      <c r="L98" s="1">
        <v>0.2</v>
      </c>
      <c r="M98" s="3">
        <v>0.45</v>
      </c>
      <c r="N98" s="4">
        <f t="shared" si="2"/>
        <v>2.25</v>
      </c>
      <c r="O98" s="1">
        <v>0.33351999999999998</v>
      </c>
      <c r="P98" s="1">
        <v>1.0535000000000001</v>
      </c>
      <c r="Q98" s="1">
        <v>2</v>
      </c>
      <c r="R98" s="3">
        <v>5</v>
      </c>
      <c r="S98" s="1">
        <v>2</v>
      </c>
      <c r="T98" s="1">
        <v>5</v>
      </c>
      <c r="U98" s="1">
        <v>9.6</v>
      </c>
      <c r="V98" s="1">
        <v>17</v>
      </c>
      <c r="W98" s="1" t="s">
        <v>1547</v>
      </c>
      <c r="X98" s="1" t="s">
        <v>1548</v>
      </c>
    </row>
    <row r="99" spans="1:32" ht="12" customHeight="1" x14ac:dyDescent="0.15">
      <c r="A99" s="1" t="s">
        <v>1116</v>
      </c>
      <c r="B99" s="1" t="s">
        <v>1117</v>
      </c>
      <c r="C99" s="1" t="s">
        <v>1120</v>
      </c>
      <c r="D99" s="1">
        <v>1</v>
      </c>
      <c r="E99" s="1">
        <v>1</v>
      </c>
      <c r="F99" s="1">
        <f t="shared" si="1"/>
        <v>2</v>
      </c>
      <c r="G99" s="9" t="s">
        <v>54</v>
      </c>
      <c r="H99" s="1" t="s">
        <v>400</v>
      </c>
      <c r="I99" s="1" t="s">
        <v>81</v>
      </c>
      <c r="J99" s="1">
        <v>111</v>
      </c>
      <c r="K99" s="2">
        <v>278</v>
      </c>
      <c r="L99" s="1">
        <v>0.13</v>
      </c>
      <c r="M99" s="3">
        <v>0.37</v>
      </c>
      <c r="N99" s="4">
        <f t="shared" si="2"/>
        <v>2.8461538461538458</v>
      </c>
      <c r="O99" s="1">
        <v>0.33351999999999998</v>
      </c>
      <c r="P99" s="1">
        <v>1.0535000000000001</v>
      </c>
      <c r="Q99" s="1">
        <v>2</v>
      </c>
      <c r="R99" s="3">
        <v>5</v>
      </c>
      <c r="S99" s="1">
        <v>2</v>
      </c>
      <c r="T99" s="1">
        <v>5</v>
      </c>
      <c r="U99" s="1">
        <v>4.8</v>
      </c>
      <c r="V99" s="1">
        <v>12</v>
      </c>
      <c r="W99" s="1" t="s">
        <v>1118</v>
      </c>
      <c r="X99" s="1" t="s">
        <v>1119</v>
      </c>
    </row>
    <row r="100" spans="1:32" ht="12" customHeight="1" x14ac:dyDescent="0.15">
      <c r="A100" s="1" t="s">
        <v>1356</v>
      </c>
      <c r="B100" s="1" t="s">
        <v>1357</v>
      </c>
      <c r="C100" s="1" t="s">
        <v>1360</v>
      </c>
      <c r="E100" s="1">
        <v>1</v>
      </c>
      <c r="F100" s="1">
        <f t="shared" si="1"/>
        <v>1</v>
      </c>
      <c r="G100" s="1" t="s">
        <v>1358</v>
      </c>
      <c r="H100" s="1" t="s">
        <v>862</v>
      </c>
      <c r="I100" s="1" t="s">
        <v>198</v>
      </c>
      <c r="K100" s="2">
        <v>466</v>
      </c>
      <c r="M100" s="3">
        <v>0.68</v>
      </c>
      <c r="P100" s="1">
        <v>1.0434000000000001</v>
      </c>
      <c r="Q100" s="1">
        <v>0</v>
      </c>
      <c r="R100" s="3">
        <v>10</v>
      </c>
      <c r="S100" s="1">
        <v>0</v>
      </c>
      <c r="T100" s="1">
        <v>10</v>
      </c>
      <c r="U100" s="1">
        <v>0</v>
      </c>
      <c r="V100" s="1">
        <v>22.3</v>
      </c>
      <c r="X100" s="1" t="s">
        <v>1359</v>
      </c>
    </row>
    <row r="101" spans="1:32" ht="12" customHeight="1" x14ac:dyDescent="0.15">
      <c r="A101" s="1" t="s">
        <v>1953</v>
      </c>
      <c r="C101" s="1" t="s">
        <v>1956</v>
      </c>
      <c r="D101" s="1">
        <v>1</v>
      </c>
      <c r="E101" s="1">
        <v>1</v>
      </c>
      <c r="F101" s="1">
        <f t="shared" si="1"/>
        <v>2</v>
      </c>
      <c r="H101" s="1" t="s">
        <v>44</v>
      </c>
      <c r="I101" s="1" t="s">
        <v>76</v>
      </c>
      <c r="J101" s="1">
        <v>81</v>
      </c>
      <c r="K101" s="2">
        <v>235</v>
      </c>
      <c r="L101" s="1">
        <v>0.14000000000000001</v>
      </c>
      <c r="M101" s="3">
        <v>0.92</v>
      </c>
      <c r="N101" s="4">
        <f>M101/L101</f>
        <v>6.5714285714285712</v>
      </c>
      <c r="O101" s="1">
        <v>0.42509999999999998</v>
      </c>
      <c r="P101" s="1">
        <v>1.0308999999999999</v>
      </c>
      <c r="Q101" s="1">
        <v>2</v>
      </c>
      <c r="R101" s="3">
        <v>4</v>
      </c>
      <c r="S101" s="1">
        <v>2</v>
      </c>
      <c r="T101" s="1">
        <v>4</v>
      </c>
      <c r="U101" s="1">
        <v>8</v>
      </c>
      <c r="V101" s="1">
        <v>18.3</v>
      </c>
      <c r="W101" s="1" t="s">
        <v>1954</v>
      </c>
      <c r="X101" s="1" t="s">
        <v>1955</v>
      </c>
    </row>
    <row r="102" spans="1:32" ht="12" customHeight="1" x14ac:dyDescent="0.15">
      <c r="A102" s="1" t="s">
        <v>651</v>
      </c>
      <c r="B102" s="1" t="s">
        <v>652</v>
      </c>
      <c r="C102" s="1" t="s">
        <v>655</v>
      </c>
      <c r="E102" s="1">
        <v>1</v>
      </c>
      <c r="F102" s="1">
        <f t="shared" si="1"/>
        <v>1</v>
      </c>
      <c r="G102" s="1" t="s">
        <v>336</v>
      </c>
      <c r="H102" s="1" t="s">
        <v>653</v>
      </c>
      <c r="I102" s="1" t="s">
        <v>89</v>
      </c>
      <c r="K102" s="2">
        <v>1872</v>
      </c>
      <c r="M102" s="3">
        <v>0.56000000000000005</v>
      </c>
      <c r="P102" s="1">
        <v>1.0257000000000001</v>
      </c>
      <c r="Q102" s="1">
        <v>0</v>
      </c>
      <c r="R102" s="3">
        <v>42</v>
      </c>
      <c r="S102" s="1">
        <v>0</v>
      </c>
      <c r="T102" s="1">
        <v>42</v>
      </c>
      <c r="U102" s="1">
        <v>0</v>
      </c>
      <c r="V102" s="1">
        <v>20.7</v>
      </c>
      <c r="X102" s="1" t="s">
        <v>654</v>
      </c>
    </row>
    <row r="103" spans="1:32" ht="12" customHeight="1" x14ac:dyDescent="0.15">
      <c r="A103" s="1" t="s">
        <v>1035</v>
      </c>
      <c r="B103" s="1" t="s">
        <v>1036</v>
      </c>
      <c r="C103" s="1" t="s">
        <v>1040</v>
      </c>
      <c r="E103" s="1">
        <v>1</v>
      </c>
      <c r="F103" s="1">
        <f t="shared" si="1"/>
        <v>1</v>
      </c>
      <c r="G103" s="1" t="s">
        <v>1037</v>
      </c>
      <c r="H103" s="1" t="s">
        <v>1038</v>
      </c>
      <c r="I103" s="1" t="s">
        <v>104</v>
      </c>
      <c r="K103" s="2">
        <v>127</v>
      </c>
      <c r="M103" s="3">
        <v>0.74</v>
      </c>
      <c r="P103" s="1">
        <v>0.99526000000000003</v>
      </c>
      <c r="Q103" s="1">
        <v>0</v>
      </c>
      <c r="R103" s="3">
        <v>3</v>
      </c>
      <c r="S103" s="1">
        <v>0</v>
      </c>
      <c r="T103" s="1">
        <v>3</v>
      </c>
      <c r="U103" s="1">
        <v>0</v>
      </c>
      <c r="V103" s="1">
        <v>17.3</v>
      </c>
      <c r="X103" s="1" t="s">
        <v>1039</v>
      </c>
    </row>
    <row r="104" spans="1:32" ht="12" customHeight="1" x14ac:dyDescent="0.15">
      <c r="A104" s="1" t="s">
        <v>1102</v>
      </c>
      <c r="B104" s="1" t="s">
        <v>1103</v>
      </c>
      <c r="C104" s="1" t="s">
        <v>1105</v>
      </c>
      <c r="E104" s="1">
        <v>1</v>
      </c>
      <c r="F104" s="1">
        <f t="shared" si="1"/>
        <v>1</v>
      </c>
      <c r="G104" s="1" t="s">
        <v>27</v>
      </c>
      <c r="H104" s="1" t="s">
        <v>44</v>
      </c>
      <c r="I104" s="1" t="s">
        <v>75</v>
      </c>
      <c r="K104" s="2">
        <v>123</v>
      </c>
      <c r="M104" s="3">
        <v>0.34</v>
      </c>
      <c r="P104" s="1">
        <v>0.99526000000000003</v>
      </c>
      <c r="Q104" s="1">
        <v>0</v>
      </c>
      <c r="R104" s="3">
        <v>3</v>
      </c>
      <c r="S104" s="1">
        <v>0</v>
      </c>
      <c r="T104" s="1">
        <v>3</v>
      </c>
      <c r="U104" s="1">
        <v>0</v>
      </c>
      <c r="V104" s="1">
        <v>15.9</v>
      </c>
      <c r="X104" s="1" t="s">
        <v>1104</v>
      </c>
    </row>
    <row r="105" spans="1:32" ht="12" customHeight="1" x14ac:dyDescent="0.15">
      <c r="A105" s="1" t="s">
        <v>505</v>
      </c>
      <c r="C105" s="1" t="s">
        <v>507</v>
      </c>
      <c r="E105" s="1">
        <v>1</v>
      </c>
      <c r="F105" s="1">
        <f t="shared" si="1"/>
        <v>1</v>
      </c>
      <c r="I105" s="1" t="s">
        <v>56</v>
      </c>
      <c r="K105" s="2">
        <v>101</v>
      </c>
      <c r="M105" s="3">
        <v>0.28000000000000003</v>
      </c>
      <c r="P105" s="1">
        <v>0.99526000000000003</v>
      </c>
      <c r="Q105" s="1">
        <v>0</v>
      </c>
      <c r="R105" s="3">
        <v>3</v>
      </c>
      <c r="S105" s="1">
        <v>0</v>
      </c>
      <c r="T105" s="1">
        <v>3</v>
      </c>
      <c r="U105" s="1">
        <v>0</v>
      </c>
      <c r="V105" s="1">
        <v>14</v>
      </c>
      <c r="X105" s="1" t="s">
        <v>506</v>
      </c>
    </row>
    <row r="106" spans="1:32" ht="12" customHeight="1" x14ac:dyDescent="0.15">
      <c r="A106" s="1" t="s">
        <v>1860</v>
      </c>
      <c r="B106" s="1" t="s">
        <v>1861</v>
      </c>
      <c r="C106" s="1" t="s">
        <v>1865</v>
      </c>
      <c r="D106" s="1">
        <v>1</v>
      </c>
      <c r="E106" s="1">
        <v>1</v>
      </c>
      <c r="F106" s="1">
        <f t="shared" si="1"/>
        <v>2</v>
      </c>
      <c r="G106" s="1" t="s">
        <v>1862</v>
      </c>
      <c r="H106" s="1" t="s">
        <v>828</v>
      </c>
      <c r="I106" s="1" t="s">
        <v>199</v>
      </c>
      <c r="J106" s="1">
        <v>106</v>
      </c>
      <c r="K106" s="2">
        <v>190</v>
      </c>
      <c r="L106" s="1">
        <v>0.35</v>
      </c>
      <c r="M106" s="3">
        <v>0.83</v>
      </c>
      <c r="N106" s="4">
        <f>M106/L106</f>
        <v>2.3714285714285714</v>
      </c>
      <c r="O106" s="1">
        <v>0.58489000000000002</v>
      </c>
      <c r="P106" s="1">
        <v>0.99526000000000003</v>
      </c>
      <c r="Q106" s="1">
        <v>2</v>
      </c>
      <c r="R106" s="3">
        <v>4</v>
      </c>
      <c r="S106" s="1">
        <v>2</v>
      </c>
      <c r="T106" s="1">
        <v>4</v>
      </c>
      <c r="U106" s="1">
        <v>9.1999999999999993</v>
      </c>
      <c r="V106" s="1">
        <v>13.5</v>
      </c>
      <c r="W106" s="1" t="s">
        <v>1863</v>
      </c>
      <c r="X106" s="1" t="s">
        <v>1864</v>
      </c>
      <c r="AF106" s="9"/>
    </row>
    <row r="107" spans="1:32" ht="12" customHeight="1" x14ac:dyDescent="0.15">
      <c r="A107" s="1" t="s">
        <v>495</v>
      </c>
      <c r="B107" s="1" t="s">
        <v>496</v>
      </c>
      <c r="C107" s="1" t="s">
        <v>499</v>
      </c>
      <c r="E107" s="1">
        <v>1</v>
      </c>
      <c r="F107" s="1">
        <f t="shared" si="1"/>
        <v>1</v>
      </c>
      <c r="G107" s="1" t="s">
        <v>497</v>
      </c>
      <c r="H107" s="1" t="s">
        <v>32</v>
      </c>
      <c r="I107" s="1" t="s">
        <v>149</v>
      </c>
      <c r="K107" s="2">
        <v>361</v>
      </c>
      <c r="M107" s="3">
        <v>0.52</v>
      </c>
      <c r="P107" s="1">
        <v>0.97831999999999997</v>
      </c>
      <c r="Q107" s="1">
        <v>0</v>
      </c>
      <c r="R107" s="3">
        <v>8</v>
      </c>
      <c r="S107" s="1">
        <v>0</v>
      </c>
      <c r="T107" s="1">
        <v>8</v>
      </c>
      <c r="U107" s="1">
        <v>0</v>
      </c>
      <c r="V107" s="1">
        <v>13.3</v>
      </c>
      <c r="X107" s="1" t="s">
        <v>498</v>
      </c>
    </row>
    <row r="108" spans="1:32" ht="12" customHeight="1" x14ac:dyDescent="0.15">
      <c r="A108" s="1" t="s">
        <v>738</v>
      </c>
      <c r="B108" s="1" t="s">
        <v>739</v>
      </c>
      <c r="C108" s="1" t="s">
        <v>741</v>
      </c>
      <c r="E108" s="1">
        <v>1</v>
      </c>
      <c r="F108" s="1">
        <f t="shared" si="1"/>
        <v>1</v>
      </c>
      <c r="G108" s="10" t="s">
        <v>88</v>
      </c>
      <c r="H108" s="1" t="s">
        <v>110</v>
      </c>
      <c r="K108" s="2">
        <v>58</v>
      </c>
      <c r="M108" s="3">
        <v>0.26</v>
      </c>
      <c r="P108" s="1">
        <v>0.93069999999999997</v>
      </c>
      <c r="Q108" s="1">
        <v>0</v>
      </c>
      <c r="R108" s="3">
        <v>2</v>
      </c>
      <c r="S108" s="1">
        <v>0</v>
      </c>
      <c r="T108" s="1">
        <v>2</v>
      </c>
      <c r="U108" s="1">
        <v>0</v>
      </c>
      <c r="V108" s="1">
        <v>20.3</v>
      </c>
      <c r="X108" s="1" t="s">
        <v>740</v>
      </c>
    </row>
    <row r="109" spans="1:32" ht="12" customHeight="1" x14ac:dyDescent="0.15">
      <c r="A109" s="1" t="s">
        <v>1943</v>
      </c>
      <c r="C109" s="1" t="s">
        <v>1946</v>
      </c>
      <c r="D109" s="1">
        <v>1</v>
      </c>
      <c r="E109" s="1">
        <v>1</v>
      </c>
      <c r="F109" s="1">
        <f t="shared" si="1"/>
        <v>2</v>
      </c>
      <c r="G109" s="1" t="s">
        <v>208</v>
      </c>
      <c r="I109" s="1" t="s">
        <v>129</v>
      </c>
      <c r="J109" s="1">
        <v>51</v>
      </c>
      <c r="K109" s="2">
        <v>120</v>
      </c>
      <c r="L109" s="1">
        <v>0.15</v>
      </c>
      <c r="M109" s="3">
        <v>0.54</v>
      </c>
      <c r="N109" s="4">
        <f>M109/L109</f>
        <v>3.6000000000000005</v>
      </c>
      <c r="O109" s="1">
        <v>0.17877000000000001</v>
      </c>
      <c r="P109" s="1">
        <v>0.93069999999999997</v>
      </c>
      <c r="Q109" s="1">
        <v>1</v>
      </c>
      <c r="R109" s="3">
        <v>4</v>
      </c>
      <c r="S109" s="1">
        <v>1</v>
      </c>
      <c r="T109" s="1">
        <v>4</v>
      </c>
      <c r="U109" s="1">
        <v>4.2</v>
      </c>
      <c r="V109" s="1">
        <v>20.2</v>
      </c>
      <c r="W109" s="1" t="s">
        <v>1944</v>
      </c>
      <c r="X109" s="1" t="s">
        <v>1945</v>
      </c>
    </row>
    <row r="110" spans="1:32" ht="12" customHeight="1" x14ac:dyDescent="0.15">
      <c r="A110" s="1" t="s">
        <v>1812</v>
      </c>
      <c r="C110" s="1" t="s">
        <v>1815</v>
      </c>
      <c r="D110" s="1">
        <v>1</v>
      </c>
      <c r="E110" s="1">
        <v>1</v>
      </c>
      <c r="F110" s="1">
        <f t="shared" si="1"/>
        <v>2</v>
      </c>
      <c r="H110" s="1" t="s">
        <v>723</v>
      </c>
      <c r="I110" s="1" t="s">
        <v>274</v>
      </c>
      <c r="J110" s="1">
        <v>91</v>
      </c>
      <c r="K110" s="2">
        <v>106</v>
      </c>
      <c r="L110" s="1">
        <v>0.26</v>
      </c>
      <c r="M110" s="3">
        <v>0.57999999999999996</v>
      </c>
      <c r="N110" s="4">
        <f>M110/L110</f>
        <v>2.2307692307692304</v>
      </c>
      <c r="O110" s="1">
        <v>0.38950000000000001</v>
      </c>
      <c r="P110" s="1">
        <v>0.93069999999999997</v>
      </c>
      <c r="Q110" s="1">
        <v>1</v>
      </c>
      <c r="R110" s="3">
        <v>2</v>
      </c>
      <c r="S110" s="1">
        <v>1</v>
      </c>
      <c r="T110" s="1">
        <v>2</v>
      </c>
      <c r="U110" s="1">
        <v>12.1</v>
      </c>
      <c r="V110" s="1">
        <v>20</v>
      </c>
      <c r="W110" s="1" t="s">
        <v>1813</v>
      </c>
      <c r="X110" s="1" t="s">
        <v>1814</v>
      </c>
    </row>
    <row r="111" spans="1:32" ht="12" customHeight="1" x14ac:dyDescent="0.15">
      <c r="A111" s="1" t="s">
        <v>1513</v>
      </c>
      <c r="B111" s="1" t="s">
        <v>1514</v>
      </c>
      <c r="C111" s="1" t="s">
        <v>1516</v>
      </c>
      <c r="E111" s="1">
        <v>1</v>
      </c>
      <c r="F111" s="1">
        <f t="shared" si="1"/>
        <v>1</v>
      </c>
      <c r="G111" s="1" t="s">
        <v>618</v>
      </c>
      <c r="H111" s="1" t="s">
        <v>189</v>
      </c>
      <c r="I111" s="1" t="s">
        <v>49</v>
      </c>
      <c r="K111" s="2">
        <v>69</v>
      </c>
      <c r="M111" s="3">
        <v>0.89</v>
      </c>
      <c r="P111" s="1">
        <v>0.93069999999999997</v>
      </c>
      <c r="Q111" s="1">
        <v>0</v>
      </c>
      <c r="R111" s="3">
        <v>2</v>
      </c>
      <c r="S111" s="1">
        <v>0</v>
      </c>
      <c r="T111" s="1">
        <v>2</v>
      </c>
      <c r="U111" s="1">
        <v>0</v>
      </c>
      <c r="V111" s="1">
        <v>18.2</v>
      </c>
      <c r="X111" s="1" t="s">
        <v>1515</v>
      </c>
    </row>
    <row r="112" spans="1:32" ht="12" customHeight="1" x14ac:dyDescent="0.15">
      <c r="A112" s="1" t="s">
        <v>1904</v>
      </c>
      <c r="C112" s="1" t="s">
        <v>1906</v>
      </c>
      <c r="E112" s="1">
        <v>1</v>
      </c>
      <c r="F112" s="1">
        <f t="shared" si="1"/>
        <v>1</v>
      </c>
      <c r="K112" s="2">
        <v>56</v>
      </c>
      <c r="M112" s="3">
        <v>0.19</v>
      </c>
      <c r="P112" s="1">
        <v>0.93069999999999997</v>
      </c>
      <c r="Q112" s="1">
        <v>0</v>
      </c>
      <c r="R112" s="3">
        <v>2</v>
      </c>
      <c r="S112" s="1">
        <v>0</v>
      </c>
      <c r="T112" s="1">
        <v>2</v>
      </c>
      <c r="U112" s="1">
        <v>0</v>
      </c>
      <c r="V112" s="1">
        <v>10.4</v>
      </c>
      <c r="X112" s="1" t="s">
        <v>1905</v>
      </c>
    </row>
    <row r="113" spans="1:31" ht="12" customHeight="1" x14ac:dyDescent="0.15">
      <c r="A113" s="1" t="s">
        <v>1823</v>
      </c>
      <c r="B113" s="1" t="s">
        <v>1824</v>
      </c>
      <c r="C113" s="1" t="s">
        <v>1827</v>
      </c>
      <c r="D113" s="1">
        <v>1</v>
      </c>
      <c r="E113" s="1">
        <v>1</v>
      </c>
      <c r="F113" s="1">
        <f t="shared" si="1"/>
        <v>2</v>
      </c>
      <c r="G113" s="9" t="s">
        <v>54</v>
      </c>
      <c r="I113" s="1" t="s">
        <v>56</v>
      </c>
      <c r="J113" s="1">
        <v>94</v>
      </c>
      <c r="K113" s="2">
        <v>160</v>
      </c>
      <c r="L113" s="1">
        <v>0.34</v>
      </c>
      <c r="M113" s="3">
        <v>0.8</v>
      </c>
      <c r="N113" s="4">
        <f>M113/L113</f>
        <v>2.3529411764705883</v>
      </c>
      <c r="O113" s="1">
        <v>0.93069999999999997</v>
      </c>
      <c r="P113" s="1">
        <v>0.93069999999999997</v>
      </c>
      <c r="Q113" s="1">
        <v>3</v>
      </c>
      <c r="R113" s="3">
        <v>3</v>
      </c>
      <c r="S113" s="1">
        <v>3</v>
      </c>
      <c r="T113" s="1">
        <v>3</v>
      </c>
      <c r="U113" s="1">
        <v>11.3</v>
      </c>
      <c r="V113" s="1">
        <v>10.199999999999999</v>
      </c>
      <c r="W113" s="1" t="s">
        <v>1825</v>
      </c>
      <c r="X113" s="1" t="s">
        <v>1826</v>
      </c>
    </row>
    <row r="114" spans="1:31" ht="12" customHeight="1" x14ac:dyDescent="0.15">
      <c r="A114" s="1" t="s">
        <v>1586</v>
      </c>
      <c r="C114" s="1" t="s">
        <v>623</v>
      </c>
      <c r="E114" s="1">
        <v>1</v>
      </c>
      <c r="F114" s="1">
        <f t="shared" si="1"/>
        <v>1</v>
      </c>
      <c r="I114" s="1" t="s">
        <v>56</v>
      </c>
      <c r="K114" s="2">
        <v>124</v>
      </c>
      <c r="M114" s="3">
        <v>0.28999999999999998</v>
      </c>
      <c r="P114" s="1">
        <v>0.87382000000000004</v>
      </c>
      <c r="Q114" s="1">
        <v>0</v>
      </c>
      <c r="R114" s="3">
        <v>3</v>
      </c>
      <c r="S114" s="1">
        <v>0</v>
      </c>
      <c r="T114" s="1">
        <v>3</v>
      </c>
      <c r="U114" s="1">
        <v>0</v>
      </c>
      <c r="V114" s="1">
        <v>14</v>
      </c>
      <c r="X114" s="1" t="s">
        <v>1587</v>
      </c>
    </row>
    <row r="115" spans="1:31" ht="12" customHeight="1" x14ac:dyDescent="0.15">
      <c r="A115" s="9" t="s">
        <v>2014</v>
      </c>
      <c r="B115" s="9" t="s">
        <v>2015</v>
      </c>
      <c r="C115" s="9" t="s">
        <v>2017</v>
      </c>
      <c r="D115" s="9"/>
      <c r="E115" s="9">
        <v>1</v>
      </c>
      <c r="F115" s="1">
        <f t="shared" si="1"/>
        <v>1</v>
      </c>
      <c r="G115" s="9" t="s">
        <v>54</v>
      </c>
      <c r="H115" s="9" t="s">
        <v>165</v>
      </c>
      <c r="I115" s="9" t="s">
        <v>56</v>
      </c>
      <c r="J115" s="9"/>
      <c r="K115" s="11">
        <v>137</v>
      </c>
      <c r="L115" s="9"/>
      <c r="M115" s="12">
        <v>0.32</v>
      </c>
      <c r="N115" s="13"/>
      <c r="O115" s="9"/>
      <c r="P115" s="9">
        <v>0.87382000000000004</v>
      </c>
      <c r="Q115" s="9">
        <v>0</v>
      </c>
      <c r="R115" s="12">
        <v>3</v>
      </c>
      <c r="S115" s="9">
        <v>0</v>
      </c>
      <c r="T115" s="9">
        <v>3</v>
      </c>
      <c r="U115" s="9">
        <v>0</v>
      </c>
      <c r="V115" s="9">
        <v>10.199999999999999</v>
      </c>
      <c r="W115" s="9"/>
      <c r="X115" s="9" t="s">
        <v>2016</v>
      </c>
      <c r="Y115" s="9"/>
      <c r="Z115" s="9"/>
      <c r="AA115" s="9"/>
      <c r="AB115" s="9"/>
      <c r="AC115" s="9"/>
      <c r="AD115" s="9"/>
      <c r="AE115" s="9"/>
    </row>
    <row r="116" spans="1:31" ht="12" customHeight="1" x14ac:dyDescent="0.15">
      <c r="A116" s="1" t="s">
        <v>361</v>
      </c>
      <c r="B116" s="1" t="s">
        <v>362</v>
      </c>
      <c r="C116" s="1" t="s">
        <v>365</v>
      </c>
      <c r="E116" s="1">
        <v>1</v>
      </c>
      <c r="F116" s="1">
        <f t="shared" si="1"/>
        <v>1</v>
      </c>
      <c r="G116" s="9" t="s">
        <v>363</v>
      </c>
      <c r="H116" s="1" t="s">
        <v>36</v>
      </c>
      <c r="I116" s="1" t="s">
        <v>56</v>
      </c>
      <c r="K116" s="2">
        <v>119</v>
      </c>
      <c r="M116" s="3">
        <v>0.14000000000000001</v>
      </c>
      <c r="P116" s="1">
        <v>0.84784999999999999</v>
      </c>
      <c r="Q116" s="1">
        <v>0</v>
      </c>
      <c r="R116" s="3">
        <v>4</v>
      </c>
      <c r="S116" s="1">
        <v>0</v>
      </c>
      <c r="T116" s="1">
        <v>4</v>
      </c>
      <c r="U116" s="1">
        <v>0</v>
      </c>
      <c r="V116" s="1">
        <v>7.8</v>
      </c>
      <c r="X116" s="1" t="s">
        <v>364</v>
      </c>
    </row>
    <row r="117" spans="1:31" ht="12" customHeight="1" x14ac:dyDescent="0.15">
      <c r="A117" s="1" t="s">
        <v>705</v>
      </c>
      <c r="B117" s="1" t="s">
        <v>706</v>
      </c>
      <c r="C117" s="1" t="s">
        <v>709</v>
      </c>
      <c r="D117" s="1">
        <v>1</v>
      </c>
      <c r="E117" s="1">
        <v>1</v>
      </c>
      <c r="F117" s="1">
        <f t="shared" si="1"/>
        <v>2</v>
      </c>
      <c r="G117" s="9" t="s">
        <v>92</v>
      </c>
      <c r="H117" s="1" t="s">
        <v>433</v>
      </c>
      <c r="I117" s="1" t="s">
        <v>528</v>
      </c>
      <c r="J117" s="1">
        <v>52</v>
      </c>
      <c r="K117" s="2">
        <v>173</v>
      </c>
      <c r="L117" s="1">
        <v>0.14000000000000001</v>
      </c>
      <c r="M117" s="3">
        <v>0.39</v>
      </c>
      <c r="N117" s="4">
        <f>M117/L117</f>
        <v>2.7857142857142856</v>
      </c>
      <c r="O117" s="1">
        <v>0.27427000000000001</v>
      </c>
      <c r="P117" s="1">
        <v>0.83298000000000005</v>
      </c>
      <c r="Q117" s="1">
        <v>2</v>
      </c>
      <c r="R117" s="3">
        <v>5</v>
      </c>
      <c r="S117" s="1">
        <v>2</v>
      </c>
      <c r="T117" s="1">
        <v>5</v>
      </c>
      <c r="U117" s="1">
        <v>3.5</v>
      </c>
      <c r="V117" s="1">
        <v>12.9</v>
      </c>
      <c r="W117" s="1" t="s">
        <v>707</v>
      </c>
      <c r="X117" s="1" t="s">
        <v>708</v>
      </c>
    </row>
    <row r="118" spans="1:31" ht="12" customHeight="1" x14ac:dyDescent="0.15">
      <c r="A118" s="1" t="s">
        <v>991</v>
      </c>
      <c r="C118" s="1" t="s">
        <v>994</v>
      </c>
      <c r="D118" s="1">
        <v>1</v>
      </c>
      <c r="E118" s="1">
        <v>1</v>
      </c>
      <c r="F118" s="1">
        <f t="shared" si="1"/>
        <v>2</v>
      </c>
      <c r="G118" s="9" t="s">
        <v>54</v>
      </c>
      <c r="I118" s="1" t="s">
        <v>56</v>
      </c>
      <c r="J118" s="1">
        <v>77</v>
      </c>
      <c r="K118" s="2">
        <v>295</v>
      </c>
      <c r="L118" s="1">
        <v>0.05</v>
      </c>
      <c r="M118" s="3">
        <v>0.31</v>
      </c>
      <c r="N118" s="4">
        <f>M118/L118</f>
        <v>6.1999999999999993</v>
      </c>
      <c r="O118" s="1">
        <v>0.1053</v>
      </c>
      <c r="P118" s="1">
        <v>0.82335000000000003</v>
      </c>
      <c r="Q118" s="1">
        <v>1</v>
      </c>
      <c r="R118" s="3">
        <v>6</v>
      </c>
      <c r="S118" s="1">
        <v>1</v>
      </c>
      <c r="T118" s="1">
        <v>6</v>
      </c>
      <c r="U118" s="1">
        <v>2</v>
      </c>
      <c r="V118" s="1">
        <v>13.3</v>
      </c>
      <c r="W118" s="1" t="s">
        <v>992</v>
      </c>
      <c r="X118" s="1" t="s">
        <v>993</v>
      </c>
    </row>
    <row r="119" spans="1:31" ht="12" customHeight="1" x14ac:dyDescent="0.15">
      <c r="A119" s="1" t="s">
        <v>317</v>
      </c>
      <c r="B119" s="1" t="s">
        <v>318</v>
      </c>
      <c r="C119" s="1" t="s">
        <v>320</v>
      </c>
      <c r="E119" s="1">
        <v>1</v>
      </c>
      <c r="F119" s="1">
        <f t="shared" si="1"/>
        <v>1</v>
      </c>
      <c r="G119" s="9" t="s">
        <v>62</v>
      </c>
      <c r="H119" s="1" t="s">
        <v>110</v>
      </c>
      <c r="I119" s="1" t="s">
        <v>166</v>
      </c>
      <c r="K119" s="2">
        <v>357</v>
      </c>
      <c r="M119" s="3">
        <v>0.49</v>
      </c>
      <c r="P119" s="1">
        <v>0.81659999999999999</v>
      </c>
      <c r="Q119" s="1">
        <v>0</v>
      </c>
      <c r="R119" s="3">
        <v>7</v>
      </c>
      <c r="S119" s="1">
        <v>0</v>
      </c>
      <c r="T119" s="1">
        <v>7</v>
      </c>
      <c r="U119" s="1">
        <v>0</v>
      </c>
      <c r="V119" s="1">
        <v>16.600000000000001</v>
      </c>
      <c r="X119" s="1" t="s">
        <v>319</v>
      </c>
    </row>
    <row r="120" spans="1:31" ht="12" customHeight="1" x14ac:dyDescent="0.15">
      <c r="A120" s="1" t="s">
        <v>1665</v>
      </c>
      <c r="C120" s="1" t="s">
        <v>1667</v>
      </c>
      <c r="E120" s="1">
        <v>1</v>
      </c>
      <c r="F120" s="1">
        <f t="shared" si="1"/>
        <v>1</v>
      </c>
      <c r="I120" s="1" t="s">
        <v>441</v>
      </c>
      <c r="K120" s="2">
        <v>60</v>
      </c>
      <c r="M120" s="3">
        <v>0.76</v>
      </c>
      <c r="P120" s="1">
        <v>0.77827999999999997</v>
      </c>
      <c r="Q120" s="1">
        <v>0</v>
      </c>
      <c r="R120" s="3">
        <v>2</v>
      </c>
      <c r="S120" s="1">
        <v>0</v>
      </c>
      <c r="T120" s="1">
        <v>2</v>
      </c>
      <c r="U120" s="1">
        <v>0</v>
      </c>
      <c r="V120" s="1">
        <v>24.2</v>
      </c>
      <c r="X120" s="1" t="s">
        <v>1666</v>
      </c>
    </row>
    <row r="121" spans="1:31" ht="12" customHeight="1" x14ac:dyDescent="0.15">
      <c r="A121" s="1" t="s">
        <v>1169</v>
      </c>
      <c r="C121" s="1" t="s">
        <v>1171</v>
      </c>
      <c r="E121" s="1">
        <v>1</v>
      </c>
      <c r="F121" s="1">
        <f t="shared" si="1"/>
        <v>1</v>
      </c>
      <c r="K121" s="2">
        <v>84</v>
      </c>
      <c r="M121" s="3">
        <v>1.2</v>
      </c>
      <c r="P121" s="1">
        <v>0.77827999999999997</v>
      </c>
      <c r="Q121" s="1">
        <v>0</v>
      </c>
      <c r="R121" s="3">
        <v>2</v>
      </c>
      <c r="S121" s="1">
        <v>0</v>
      </c>
      <c r="T121" s="1">
        <v>2</v>
      </c>
      <c r="U121" s="1">
        <v>0</v>
      </c>
      <c r="V121" s="1">
        <v>23.8</v>
      </c>
      <c r="X121" s="1" t="s">
        <v>1170</v>
      </c>
    </row>
    <row r="122" spans="1:31" ht="12" customHeight="1" x14ac:dyDescent="0.15">
      <c r="A122" s="1" t="s">
        <v>1231</v>
      </c>
      <c r="B122" s="1" t="s">
        <v>1232</v>
      </c>
      <c r="C122" s="1" t="s">
        <v>1236</v>
      </c>
      <c r="D122" s="1">
        <v>1</v>
      </c>
      <c r="E122" s="1">
        <v>1</v>
      </c>
      <c r="F122" s="1">
        <f t="shared" si="1"/>
        <v>2</v>
      </c>
      <c r="G122" s="9" t="s">
        <v>1233</v>
      </c>
      <c r="H122" s="1" t="s">
        <v>189</v>
      </c>
      <c r="I122" s="1" t="s">
        <v>75</v>
      </c>
      <c r="J122" s="1">
        <v>43</v>
      </c>
      <c r="K122" s="2">
        <v>146</v>
      </c>
      <c r="L122" s="1">
        <v>0.2</v>
      </c>
      <c r="M122" s="3">
        <v>0.73</v>
      </c>
      <c r="N122" s="4">
        <f>M122/L122</f>
        <v>3.65</v>
      </c>
      <c r="O122" s="1">
        <v>0.21153</v>
      </c>
      <c r="P122" s="1">
        <v>0.77827999999999997</v>
      </c>
      <c r="Q122" s="1">
        <v>1</v>
      </c>
      <c r="R122" s="3">
        <v>3</v>
      </c>
      <c r="S122" s="1">
        <v>1</v>
      </c>
      <c r="T122" s="1">
        <v>3</v>
      </c>
      <c r="U122" s="1">
        <v>6.8</v>
      </c>
      <c r="V122" s="1">
        <v>21.2</v>
      </c>
      <c r="W122" s="1" t="s">
        <v>1234</v>
      </c>
      <c r="X122" s="1" t="s">
        <v>1235</v>
      </c>
    </row>
    <row r="123" spans="1:31" ht="12" customHeight="1" x14ac:dyDescent="0.15">
      <c r="A123" s="1" t="s">
        <v>521</v>
      </c>
      <c r="C123" s="1" t="s">
        <v>523</v>
      </c>
      <c r="E123" s="1">
        <v>1</v>
      </c>
      <c r="F123" s="1">
        <f t="shared" si="1"/>
        <v>1</v>
      </c>
      <c r="H123" s="1" t="s">
        <v>44</v>
      </c>
      <c r="I123" s="1" t="s">
        <v>76</v>
      </c>
      <c r="K123" s="2">
        <v>54</v>
      </c>
      <c r="M123" s="3">
        <v>0.45</v>
      </c>
      <c r="P123" s="1">
        <v>0.77827999999999997</v>
      </c>
      <c r="Q123" s="1">
        <v>0</v>
      </c>
      <c r="R123" s="3">
        <v>2</v>
      </c>
      <c r="S123" s="1">
        <v>0</v>
      </c>
      <c r="T123" s="1">
        <v>2</v>
      </c>
      <c r="U123" s="1">
        <v>0</v>
      </c>
      <c r="V123" s="1">
        <v>20.6</v>
      </c>
      <c r="X123" s="1" t="s">
        <v>522</v>
      </c>
    </row>
    <row r="124" spans="1:31" ht="12" customHeight="1" x14ac:dyDescent="0.15">
      <c r="A124" s="1" t="s">
        <v>1624</v>
      </c>
      <c r="C124" s="1" t="s">
        <v>1627</v>
      </c>
      <c r="D124" s="1">
        <v>1</v>
      </c>
      <c r="E124" s="1">
        <v>1</v>
      </c>
      <c r="F124" s="1">
        <f t="shared" si="1"/>
        <v>2</v>
      </c>
      <c r="I124" s="1" t="s">
        <v>76</v>
      </c>
      <c r="J124" s="1">
        <v>61</v>
      </c>
      <c r="K124" s="2">
        <v>81</v>
      </c>
      <c r="L124" s="1">
        <v>0.13</v>
      </c>
      <c r="M124" s="3">
        <v>0.43</v>
      </c>
      <c r="N124" s="4">
        <f>M124/L124</f>
        <v>3.3076923076923075</v>
      </c>
      <c r="O124" s="1">
        <v>0.46779999999999999</v>
      </c>
      <c r="P124" s="1">
        <v>0.77827999999999997</v>
      </c>
      <c r="Q124" s="1">
        <v>2</v>
      </c>
      <c r="R124" s="3">
        <v>3</v>
      </c>
      <c r="S124" s="1">
        <v>2</v>
      </c>
      <c r="T124" s="1">
        <v>3</v>
      </c>
      <c r="U124" s="1">
        <v>9.4</v>
      </c>
      <c r="V124" s="1">
        <v>14.2</v>
      </c>
      <c r="W124" s="1" t="s">
        <v>1625</v>
      </c>
      <c r="X124" s="1" t="s">
        <v>1626</v>
      </c>
    </row>
    <row r="125" spans="1:31" ht="12" customHeight="1" x14ac:dyDescent="0.15">
      <c r="A125" s="1" t="s">
        <v>1932</v>
      </c>
      <c r="C125" s="1" t="s">
        <v>1934</v>
      </c>
      <c r="E125" s="1">
        <v>1</v>
      </c>
      <c r="F125" s="1">
        <f t="shared" si="1"/>
        <v>1</v>
      </c>
      <c r="H125" s="1" t="s">
        <v>44</v>
      </c>
      <c r="I125" s="1" t="s">
        <v>76</v>
      </c>
      <c r="K125" s="2">
        <v>60</v>
      </c>
      <c r="M125" s="3">
        <v>0.44</v>
      </c>
      <c r="P125" s="1">
        <v>0.77827999999999997</v>
      </c>
      <c r="Q125" s="1">
        <v>0</v>
      </c>
      <c r="R125" s="3">
        <v>2</v>
      </c>
      <c r="S125" s="1">
        <v>0</v>
      </c>
      <c r="T125" s="1">
        <v>2</v>
      </c>
      <c r="U125" s="1">
        <v>0</v>
      </c>
      <c r="V125" s="1">
        <v>12.7</v>
      </c>
      <c r="X125" s="1" t="s">
        <v>1933</v>
      </c>
    </row>
    <row r="126" spans="1:31" ht="12" customHeight="1" x14ac:dyDescent="0.15">
      <c r="A126" s="1" t="s">
        <v>322</v>
      </c>
      <c r="B126" s="1" t="s">
        <v>323</v>
      </c>
      <c r="C126" s="1" t="s">
        <v>325</v>
      </c>
      <c r="E126" s="1">
        <v>1</v>
      </c>
      <c r="F126" s="1">
        <f t="shared" si="1"/>
        <v>1</v>
      </c>
      <c r="G126" s="10" t="s">
        <v>85</v>
      </c>
      <c r="H126" s="1" t="s">
        <v>86</v>
      </c>
      <c r="I126" s="1" t="s">
        <v>282</v>
      </c>
      <c r="K126" s="2">
        <v>142</v>
      </c>
      <c r="M126" s="3">
        <v>0.39</v>
      </c>
      <c r="P126" s="1">
        <v>0.77827999999999997</v>
      </c>
      <c r="Q126" s="1">
        <v>0</v>
      </c>
      <c r="R126" s="3">
        <v>3</v>
      </c>
      <c r="S126" s="1">
        <v>0</v>
      </c>
      <c r="T126" s="1">
        <v>3</v>
      </c>
      <c r="U126" s="1">
        <v>0</v>
      </c>
      <c r="V126" s="1">
        <v>12.3</v>
      </c>
      <c r="X126" s="1" t="s">
        <v>324</v>
      </c>
    </row>
    <row r="127" spans="1:31" ht="12" customHeight="1" x14ac:dyDescent="0.15">
      <c r="A127" s="1" t="s">
        <v>1604</v>
      </c>
      <c r="B127" s="1" t="s">
        <v>1605</v>
      </c>
      <c r="C127" s="1" t="s">
        <v>1607</v>
      </c>
      <c r="E127" s="1">
        <v>1</v>
      </c>
      <c r="F127" s="1">
        <f t="shared" si="1"/>
        <v>1</v>
      </c>
      <c r="G127" s="1" t="s">
        <v>280</v>
      </c>
      <c r="H127" s="1" t="s">
        <v>44</v>
      </c>
      <c r="I127" s="1" t="s">
        <v>75</v>
      </c>
      <c r="K127" s="2">
        <v>130</v>
      </c>
      <c r="M127" s="3">
        <v>0.38</v>
      </c>
      <c r="P127" s="1">
        <v>0.77827999999999997</v>
      </c>
      <c r="Q127" s="1">
        <v>0</v>
      </c>
      <c r="R127" s="3">
        <v>2</v>
      </c>
      <c r="S127" s="1">
        <v>0</v>
      </c>
      <c r="T127" s="1">
        <v>2</v>
      </c>
      <c r="U127" s="1">
        <v>0</v>
      </c>
      <c r="V127" s="1">
        <v>12.1</v>
      </c>
      <c r="X127" s="1" t="s">
        <v>1606</v>
      </c>
    </row>
    <row r="128" spans="1:31" ht="12" customHeight="1" x14ac:dyDescent="0.15">
      <c r="A128" s="1" t="s">
        <v>1005</v>
      </c>
      <c r="B128" s="1" t="s">
        <v>1006</v>
      </c>
      <c r="C128" s="1" t="s">
        <v>1009</v>
      </c>
      <c r="D128" s="1">
        <v>1</v>
      </c>
      <c r="E128" s="1">
        <v>1</v>
      </c>
      <c r="F128" s="1">
        <f t="shared" si="1"/>
        <v>2</v>
      </c>
      <c r="G128" s="10" t="s">
        <v>88</v>
      </c>
      <c r="H128" s="1" t="s">
        <v>86</v>
      </c>
      <c r="I128" s="1" t="s">
        <v>66</v>
      </c>
      <c r="J128" s="1">
        <v>71</v>
      </c>
      <c r="K128" s="2">
        <v>147</v>
      </c>
      <c r="L128" s="1">
        <v>0.1</v>
      </c>
      <c r="M128" s="3">
        <v>0.32</v>
      </c>
      <c r="N128" s="4">
        <f>M128/L128</f>
        <v>3.1999999999999997</v>
      </c>
      <c r="O128" s="1">
        <v>0.33351999999999998</v>
      </c>
      <c r="P128" s="1">
        <v>0.77827999999999997</v>
      </c>
      <c r="Q128" s="1">
        <v>2</v>
      </c>
      <c r="R128" s="3">
        <v>4</v>
      </c>
      <c r="S128" s="1">
        <v>2</v>
      </c>
      <c r="T128" s="1">
        <v>4</v>
      </c>
      <c r="U128" s="1">
        <v>5.6</v>
      </c>
      <c r="V128" s="1">
        <v>11.9</v>
      </c>
      <c r="W128" s="1" t="s">
        <v>1007</v>
      </c>
      <c r="X128" s="1" t="s">
        <v>1008</v>
      </c>
    </row>
    <row r="129" spans="1:31" ht="12" customHeight="1" x14ac:dyDescent="0.15">
      <c r="A129" s="1" t="s">
        <v>2087</v>
      </c>
      <c r="C129" s="1" t="s">
        <v>2089</v>
      </c>
      <c r="E129" s="1">
        <v>1</v>
      </c>
      <c r="F129" s="1">
        <f t="shared" si="1"/>
        <v>1</v>
      </c>
      <c r="H129" s="1" t="s">
        <v>142</v>
      </c>
      <c r="I129" s="1" t="s">
        <v>56</v>
      </c>
      <c r="K129" s="2">
        <v>47</v>
      </c>
      <c r="M129" s="3">
        <v>1.36</v>
      </c>
      <c r="P129" s="1">
        <v>0.77827999999999997</v>
      </c>
      <c r="Q129" s="1">
        <v>0</v>
      </c>
      <c r="R129" s="3">
        <v>2</v>
      </c>
      <c r="S129" s="1">
        <v>0</v>
      </c>
      <c r="T129" s="1">
        <v>1</v>
      </c>
      <c r="U129" s="1">
        <v>0</v>
      </c>
      <c r="V129" s="1">
        <v>11.8</v>
      </c>
      <c r="X129" s="1" t="s">
        <v>2088</v>
      </c>
    </row>
    <row r="130" spans="1:31" ht="12" customHeight="1" x14ac:dyDescent="0.15">
      <c r="A130" s="1" t="s">
        <v>1152</v>
      </c>
      <c r="B130" s="1" t="s">
        <v>1153</v>
      </c>
      <c r="C130" s="1" t="s">
        <v>1156</v>
      </c>
      <c r="D130" s="1">
        <v>1</v>
      </c>
      <c r="E130" s="1">
        <v>1</v>
      </c>
      <c r="F130" s="1">
        <f t="shared" si="1"/>
        <v>2</v>
      </c>
      <c r="G130" s="1" t="s">
        <v>366</v>
      </c>
      <c r="H130" s="1" t="s">
        <v>116</v>
      </c>
      <c r="I130" s="1" t="s">
        <v>76</v>
      </c>
      <c r="J130" s="1">
        <v>36</v>
      </c>
      <c r="K130" s="2">
        <v>69</v>
      </c>
      <c r="L130" s="1">
        <v>0.19</v>
      </c>
      <c r="M130" s="3">
        <v>0.41</v>
      </c>
      <c r="N130" s="4">
        <f>M130/L130</f>
        <v>2.1578947368421053</v>
      </c>
      <c r="O130" s="1">
        <v>0.33351999999999998</v>
      </c>
      <c r="P130" s="1">
        <v>0.77827999999999997</v>
      </c>
      <c r="Q130" s="1">
        <v>1</v>
      </c>
      <c r="R130" s="3">
        <v>2</v>
      </c>
      <c r="S130" s="1">
        <v>1</v>
      </c>
      <c r="T130" s="1">
        <v>2</v>
      </c>
      <c r="U130" s="1">
        <v>4.8</v>
      </c>
      <c r="V130" s="1">
        <v>11.4</v>
      </c>
      <c r="W130" s="1" t="s">
        <v>1154</v>
      </c>
      <c r="X130" s="1" t="s">
        <v>1155</v>
      </c>
    </row>
    <row r="131" spans="1:31" ht="12" customHeight="1" x14ac:dyDescent="0.15">
      <c r="A131" s="1" t="s">
        <v>542</v>
      </c>
      <c r="B131" s="1" t="s">
        <v>543</v>
      </c>
      <c r="C131" s="1" t="s">
        <v>546</v>
      </c>
      <c r="E131" s="1">
        <v>1</v>
      </c>
      <c r="F131" s="1">
        <f t="shared" ref="F131:F194" si="3">SUM(D131:E131)</f>
        <v>1</v>
      </c>
      <c r="G131" s="9" t="s">
        <v>544</v>
      </c>
      <c r="H131" s="1" t="s">
        <v>229</v>
      </c>
      <c r="I131" s="1" t="s">
        <v>75</v>
      </c>
      <c r="K131" s="2">
        <v>106</v>
      </c>
      <c r="M131" s="3">
        <v>0.41</v>
      </c>
      <c r="P131" s="1">
        <v>0.77827999999999997</v>
      </c>
      <c r="Q131" s="1">
        <v>0</v>
      </c>
      <c r="R131" s="3">
        <v>2</v>
      </c>
      <c r="S131" s="1">
        <v>0</v>
      </c>
      <c r="T131" s="1">
        <v>2</v>
      </c>
      <c r="U131" s="1">
        <v>0</v>
      </c>
      <c r="V131" s="1">
        <v>10.6</v>
      </c>
      <c r="X131" s="1" t="s">
        <v>545</v>
      </c>
    </row>
    <row r="132" spans="1:31" ht="12" customHeight="1" x14ac:dyDescent="0.15">
      <c r="A132" s="1" t="s">
        <v>150</v>
      </c>
      <c r="B132" s="1" t="s">
        <v>151</v>
      </c>
      <c r="C132" s="1" t="s">
        <v>153</v>
      </c>
      <c r="E132" s="1">
        <v>1</v>
      </c>
      <c r="F132" s="1">
        <f t="shared" si="3"/>
        <v>1</v>
      </c>
      <c r="G132" s="1" t="s">
        <v>39</v>
      </c>
      <c r="I132" s="1" t="s">
        <v>56</v>
      </c>
      <c r="K132" s="2">
        <v>106</v>
      </c>
      <c r="M132" s="3">
        <v>0.28999999999999998</v>
      </c>
      <c r="P132" s="1">
        <v>0.77827999999999997</v>
      </c>
      <c r="Q132" s="1">
        <v>0</v>
      </c>
      <c r="R132" s="3">
        <v>2</v>
      </c>
      <c r="S132" s="1">
        <v>0</v>
      </c>
      <c r="T132" s="1">
        <v>2</v>
      </c>
      <c r="U132" s="1">
        <v>0</v>
      </c>
      <c r="V132" s="1">
        <v>10.199999999999999</v>
      </c>
      <c r="X132" s="1" t="s">
        <v>152</v>
      </c>
    </row>
    <row r="133" spans="1:31" ht="12" customHeight="1" x14ac:dyDescent="0.15">
      <c r="A133" s="1" t="s">
        <v>1323</v>
      </c>
      <c r="B133" s="1" t="s">
        <v>1324</v>
      </c>
      <c r="C133" s="1" t="s">
        <v>1327</v>
      </c>
      <c r="E133" s="1">
        <v>1</v>
      </c>
      <c r="F133" s="1">
        <f t="shared" si="3"/>
        <v>1</v>
      </c>
      <c r="G133" s="9" t="s">
        <v>624</v>
      </c>
      <c r="H133" s="1" t="s">
        <v>1325</v>
      </c>
      <c r="I133" s="1" t="s">
        <v>166</v>
      </c>
      <c r="K133" s="2">
        <v>144</v>
      </c>
      <c r="M133" s="3">
        <v>0.26</v>
      </c>
      <c r="P133" s="1">
        <v>0.77827999999999997</v>
      </c>
      <c r="Q133" s="1">
        <v>0</v>
      </c>
      <c r="R133" s="3">
        <v>2</v>
      </c>
      <c r="S133" s="1">
        <v>0</v>
      </c>
      <c r="T133" s="1">
        <v>2</v>
      </c>
      <c r="U133" s="1">
        <v>0</v>
      </c>
      <c r="V133" s="1">
        <v>9.1999999999999993</v>
      </c>
      <c r="X133" s="1" t="s">
        <v>1326</v>
      </c>
    </row>
    <row r="134" spans="1:31" ht="12" customHeight="1" x14ac:dyDescent="0.15">
      <c r="A134" s="1" t="s">
        <v>209</v>
      </c>
      <c r="B134" s="1" t="s">
        <v>210</v>
      </c>
      <c r="C134" s="1" t="s">
        <v>214</v>
      </c>
      <c r="D134" s="1">
        <v>1</v>
      </c>
      <c r="E134" s="1">
        <v>1</v>
      </c>
      <c r="F134" s="1">
        <f t="shared" si="3"/>
        <v>2</v>
      </c>
      <c r="G134" s="1" t="s">
        <v>211</v>
      </c>
      <c r="H134" s="1" t="s">
        <v>86</v>
      </c>
      <c r="I134" s="1" t="s">
        <v>28</v>
      </c>
      <c r="J134" s="1">
        <v>90</v>
      </c>
      <c r="K134" s="2">
        <v>165</v>
      </c>
      <c r="L134" s="1">
        <v>0.13</v>
      </c>
      <c r="M134" s="3">
        <v>0.27</v>
      </c>
      <c r="N134" s="4">
        <f>M134/L134</f>
        <v>2.0769230769230771</v>
      </c>
      <c r="O134" s="1">
        <v>0.58489000000000002</v>
      </c>
      <c r="P134" s="1">
        <v>0.77827999999999997</v>
      </c>
      <c r="Q134" s="1">
        <v>4</v>
      </c>
      <c r="R134" s="3">
        <v>5</v>
      </c>
      <c r="S134" s="1">
        <v>4</v>
      </c>
      <c r="T134" s="1">
        <v>5</v>
      </c>
      <c r="U134" s="1">
        <v>9.6999999999999993</v>
      </c>
      <c r="V134" s="1">
        <v>9</v>
      </c>
      <c r="W134" s="1" t="s">
        <v>212</v>
      </c>
      <c r="X134" s="1" t="s">
        <v>213</v>
      </c>
    </row>
    <row r="135" spans="1:31" ht="12" customHeight="1" x14ac:dyDescent="0.15">
      <c r="A135" s="1" t="s">
        <v>1639</v>
      </c>
      <c r="B135" s="1" t="s">
        <v>1640</v>
      </c>
      <c r="C135" s="1" t="s">
        <v>1025</v>
      </c>
      <c r="E135" s="1">
        <v>1</v>
      </c>
      <c r="F135" s="1">
        <f t="shared" si="3"/>
        <v>1</v>
      </c>
      <c r="G135" s="1" t="s">
        <v>1641</v>
      </c>
      <c r="H135" s="1" t="s">
        <v>189</v>
      </c>
      <c r="I135" s="1" t="s">
        <v>1642</v>
      </c>
      <c r="K135" s="2">
        <v>85</v>
      </c>
      <c r="M135" s="3">
        <v>0.16</v>
      </c>
      <c r="P135" s="1">
        <v>0.77827999999999997</v>
      </c>
      <c r="Q135" s="1">
        <v>0</v>
      </c>
      <c r="R135" s="3">
        <v>2</v>
      </c>
      <c r="S135" s="1">
        <v>0</v>
      </c>
      <c r="T135" s="1">
        <v>2</v>
      </c>
      <c r="U135" s="1">
        <v>0</v>
      </c>
      <c r="V135" s="1">
        <v>8.8000000000000007</v>
      </c>
      <c r="X135" s="1" t="s">
        <v>1643</v>
      </c>
    </row>
    <row r="136" spans="1:31" ht="12" customHeight="1" x14ac:dyDescent="0.15">
      <c r="A136" s="1" t="s">
        <v>1693</v>
      </c>
      <c r="B136" s="1" t="s">
        <v>1694</v>
      </c>
      <c r="C136" s="1" t="s">
        <v>1697</v>
      </c>
      <c r="E136" s="1">
        <v>1</v>
      </c>
      <c r="F136" s="1">
        <f t="shared" si="3"/>
        <v>1</v>
      </c>
      <c r="G136" s="9" t="s">
        <v>1695</v>
      </c>
      <c r="H136" s="1" t="s">
        <v>493</v>
      </c>
      <c r="I136" s="1" t="s">
        <v>100</v>
      </c>
      <c r="K136" s="2">
        <v>108</v>
      </c>
      <c r="M136" s="3">
        <v>0.25</v>
      </c>
      <c r="P136" s="1">
        <v>0.77827999999999997</v>
      </c>
      <c r="Q136" s="1">
        <v>0</v>
      </c>
      <c r="R136" s="3">
        <v>2</v>
      </c>
      <c r="S136" s="1">
        <v>0</v>
      </c>
      <c r="T136" s="1">
        <v>2</v>
      </c>
      <c r="U136" s="1">
        <v>0</v>
      </c>
      <c r="V136" s="1">
        <v>7.9</v>
      </c>
      <c r="X136" s="1" t="s">
        <v>1696</v>
      </c>
    </row>
    <row r="137" spans="1:31" ht="12" customHeight="1" x14ac:dyDescent="0.15">
      <c r="A137" s="1" t="s">
        <v>1469</v>
      </c>
      <c r="B137" s="1" t="s">
        <v>1470</v>
      </c>
      <c r="C137" s="1" t="s">
        <v>1382</v>
      </c>
      <c r="E137" s="1">
        <v>1</v>
      </c>
      <c r="F137" s="1">
        <f t="shared" si="3"/>
        <v>1</v>
      </c>
      <c r="G137" s="1" t="s">
        <v>1471</v>
      </c>
      <c r="H137" s="1" t="s">
        <v>390</v>
      </c>
      <c r="I137" s="1" t="s">
        <v>149</v>
      </c>
      <c r="K137" s="2">
        <v>126</v>
      </c>
      <c r="M137" s="3">
        <v>0.19</v>
      </c>
      <c r="P137" s="1">
        <v>0.77827999999999997</v>
      </c>
      <c r="Q137" s="1">
        <v>0</v>
      </c>
      <c r="R137" s="3">
        <v>4</v>
      </c>
      <c r="S137" s="1">
        <v>0</v>
      </c>
      <c r="T137" s="1">
        <v>4</v>
      </c>
      <c r="U137" s="1">
        <v>0</v>
      </c>
      <c r="V137" s="1">
        <v>7.9</v>
      </c>
      <c r="X137" s="1" t="s">
        <v>1472</v>
      </c>
    </row>
    <row r="138" spans="1:31" ht="12" customHeight="1" x14ac:dyDescent="0.15">
      <c r="A138" s="9" t="s">
        <v>1189</v>
      </c>
      <c r="B138" s="9" t="s">
        <v>1145</v>
      </c>
      <c r="C138" s="9" t="s">
        <v>1191</v>
      </c>
      <c r="D138" s="9"/>
      <c r="E138" s="9">
        <v>1</v>
      </c>
      <c r="F138" s="1">
        <f t="shared" si="3"/>
        <v>1</v>
      </c>
      <c r="G138" s="9" t="s">
        <v>92</v>
      </c>
      <c r="H138" s="9" t="s">
        <v>653</v>
      </c>
      <c r="I138" s="9" t="s">
        <v>166</v>
      </c>
      <c r="J138" s="9"/>
      <c r="K138" s="11">
        <v>578</v>
      </c>
      <c r="L138" s="9"/>
      <c r="M138" s="12">
        <v>0.53</v>
      </c>
      <c r="N138" s="13"/>
      <c r="O138" s="9"/>
      <c r="P138" s="9">
        <v>0.75568000000000002</v>
      </c>
      <c r="Q138" s="9">
        <v>0</v>
      </c>
      <c r="R138" s="12">
        <v>12</v>
      </c>
      <c r="S138" s="9">
        <v>0</v>
      </c>
      <c r="T138" s="9">
        <v>12</v>
      </c>
      <c r="U138" s="9">
        <v>0</v>
      </c>
      <c r="V138" s="9">
        <v>16</v>
      </c>
      <c r="W138" s="9"/>
      <c r="X138" s="9" t="s">
        <v>1190</v>
      </c>
      <c r="Y138" s="9"/>
      <c r="Z138" s="9"/>
      <c r="AA138" s="9"/>
      <c r="AB138" s="9"/>
      <c r="AC138" s="9"/>
      <c r="AD138" s="9"/>
      <c r="AE138" s="9"/>
    </row>
    <row r="139" spans="1:31" ht="12" customHeight="1" x14ac:dyDescent="0.15">
      <c r="A139" s="1" t="s">
        <v>2062</v>
      </c>
      <c r="B139" s="1" t="s">
        <v>2063</v>
      </c>
      <c r="C139" s="1" t="s">
        <v>2066</v>
      </c>
      <c r="E139" s="1">
        <v>1</v>
      </c>
      <c r="F139" s="1">
        <f t="shared" si="3"/>
        <v>1</v>
      </c>
      <c r="G139" s="1" t="s">
        <v>774</v>
      </c>
      <c r="H139" s="1" t="s">
        <v>2064</v>
      </c>
      <c r="I139" s="1" t="s">
        <v>28</v>
      </c>
      <c r="K139" s="2">
        <v>285</v>
      </c>
      <c r="M139" s="3">
        <v>0.63</v>
      </c>
      <c r="P139" s="1">
        <v>0.73780000000000001</v>
      </c>
      <c r="Q139" s="1">
        <v>0</v>
      </c>
      <c r="R139" s="3">
        <v>6</v>
      </c>
      <c r="S139" s="1">
        <v>0</v>
      </c>
      <c r="T139" s="1">
        <v>6</v>
      </c>
      <c r="U139" s="1">
        <v>0</v>
      </c>
      <c r="V139" s="1">
        <v>22.9</v>
      </c>
      <c r="X139" s="1" t="s">
        <v>2065</v>
      </c>
    </row>
    <row r="140" spans="1:31" ht="12" customHeight="1" x14ac:dyDescent="0.15">
      <c r="A140" s="1" t="s">
        <v>675</v>
      </c>
      <c r="B140" s="1" t="s">
        <v>676</v>
      </c>
      <c r="C140" s="1" t="s">
        <v>680</v>
      </c>
      <c r="D140" s="1">
        <v>1</v>
      </c>
      <c r="E140" s="1">
        <v>1</v>
      </c>
      <c r="F140" s="1">
        <f t="shared" si="3"/>
        <v>2</v>
      </c>
      <c r="G140" s="9" t="s">
        <v>62</v>
      </c>
      <c r="H140" s="1" t="s">
        <v>677</v>
      </c>
      <c r="I140" s="1" t="s">
        <v>31</v>
      </c>
      <c r="J140" s="1">
        <v>52</v>
      </c>
      <c r="K140" s="2">
        <v>216</v>
      </c>
      <c r="L140" s="1">
        <v>0.06</v>
      </c>
      <c r="M140" s="3">
        <v>0.44</v>
      </c>
      <c r="N140" s="4">
        <f>M140/L140</f>
        <v>7.3333333333333339</v>
      </c>
      <c r="O140" s="1">
        <v>9.6477999999999994E-2</v>
      </c>
      <c r="P140" s="1">
        <v>0.73780000000000001</v>
      </c>
      <c r="Q140" s="1">
        <v>1</v>
      </c>
      <c r="R140" s="3">
        <v>6</v>
      </c>
      <c r="S140" s="1">
        <v>1</v>
      </c>
      <c r="T140" s="1">
        <v>6</v>
      </c>
      <c r="U140" s="1">
        <v>1.9</v>
      </c>
      <c r="V140" s="1">
        <v>10.3</v>
      </c>
      <c r="W140" s="1" t="s">
        <v>678</v>
      </c>
      <c r="X140" s="1" t="s">
        <v>679</v>
      </c>
    </row>
    <row r="141" spans="1:31" ht="12" customHeight="1" x14ac:dyDescent="0.15">
      <c r="A141" s="1" t="s">
        <v>1298</v>
      </c>
      <c r="C141" s="1" t="s">
        <v>1300</v>
      </c>
      <c r="E141" s="1">
        <v>1</v>
      </c>
      <c r="F141" s="1">
        <f t="shared" si="3"/>
        <v>1</v>
      </c>
      <c r="I141" s="1" t="s">
        <v>222</v>
      </c>
      <c r="K141" s="2">
        <v>197</v>
      </c>
      <c r="M141" s="3">
        <v>0.22</v>
      </c>
      <c r="P141" s="1">
        <v>0.73019999999999996</v>
      </c>
      <c r="Q141" s="1">
        <v>0</v>
      </c>
      <c r="R141" s="3">
        <v>5</v>
      </c>
      <c r="S141" s="1">
        <v>0</v>
      </c>
      <c r="T141" s="1">
        <v>5</v>
      </c>
      <c r="U141" s="1">
        <v>0</v>
      </c>
      <c r="V141" s="1">
        <v>15.4</v>
      </c>
      <c r="X141" s="1" t="s">
        <v>1299</v>
      </c>
    </row>
    <row r="142" spans="1:31" ht="12" customHeight="1" x14ac:dyDescent="0.15">
      <c r="A142" s="1" t="s">
        <v>1017</v>
      </c>
      <c r="B142" s="1" t="s">
        <v>1018</v>
      </c>
      <c r="C142" s="1" t="s">
        <v>1023</v>
      </c>
      <c r="D142" s="1">
        <v>1</v>
      </c>
      <c r="E142" s="1">
        <v>1</v>
      </c>
      <c r="F142" s="1">
        <f t="shared" si="3"/>
        <v>2</v>
      </c>
      <c r="G142" s="9" t="s">
        <v>1019</v>
      </c>
      <c r="H142" s="1" t="s">
        <v>1020</v>
      </c>
      <c r="I142" s="1" t="s">
        <v>779</v>
      </c>
      <c r="J142" s="1">
        <v>134</v>
      </c>
      <c r="K142" s="2">
        <v>260</v>
      </c>
      <c r="L142" s="1">
        <v>0.22</v>
      </c>
      <c r="M142" s="3">
        <v>0.49</v>
      </c>
      <c r="N142" s="4">
        <f>M142/L142</f>
        <v>2.2272727272727271</v>
      </c>
      <c r="O142" s="1">
        <v>0.38950000000000001</v>
      </c>
      <c r="P142" s="1">
        <v>0.73019999999999996</v>
      </c>
      <c r="Q142" s="1">
        <v>3</v>
      </c>
      <c r="R142" s="3">
        <v>5</v>
      </c>
      <c r="S142" s="1">
        <v>3</v>
      </c>
      <c r="T142" s="1">
        <v>5</v>
      </c>
      <c r="U142" s="1">
        <v>7.9</v>
      </c>
      <c r="V142" s="1">
        <v>14.8</v>
      </c>
      <c r="W142" s="1" t="s">
        <v>1021</v>
      </c>
      <c r="X142" s="1" t="s">
        <v>1022</v>
      </c>
    </row>
    <row r="143" spans="1:31" ht="12" customHeight="1" x14ac:dyDescent="0.15">
      <c r="A143" s="1" t="s">
        <v>1259</v>
      </c>
      <c r="B143" s="1" t="s">
        <v>1260</v>
      </c>
      <c r="C143" s="1" t="s">
        <v>1262</v>
      </c>
      <c r="E143" s="1">
        <v>1</v>
      </c>
      <c r="F143" s="1">
        <f t="shared" si="3"/>
        <v>1</v>
      </c>
      <c r="G143" s="1" t="s">
        <v>211</v>
      </c>
      <c r="H143" s="1" t="s">
        <v>24</v>
      </c>
      <c r="I143" s="1" t="s">
        <v>104</v>
      </c>
      <c r="K143" s="2">
        <v>160</v>
      </c>
      <c r="M143" s="3">
        <v>0.55000000000000004</v>
      </c>
      <c r="P143" s="1">
        <v>0.71906999999999999</v>
      </c>
      <c r="Q143" s="1">
        <v>0</v>
      </c>
      <c r="R143" s="3">
        <v>4</v>
      </c>
      <c r="S143" s="1">
        <v>0</v>
      </c>
      <c r="T143" s="1">
        <v>4</v>
      </c>
      <c r="U143" s="1">
        <v>0</v>
      </c>
      <c r="V143" s="1">
        <v>21</v>
      </c>
      <c r="X143" s="1" t="s">
        <v>1261</v>
      </c>
    </row>
    <row r="144" spans="1:31" ht="12" customHeight="1" x14ac:dyDescent="0.15">
      <c r="A144" s="1" t="s">
        <v>1213</v>
      </c>
      <c r="B144" s="1" t="s">
        <v>1214</v>
      </c>
      <c r="C144" s="1" t="s">
        <v>1216</v>
      </c>
      <c r="E144" s="1">
        <v>1</v>
      </c>
      <c r="F144" s="1">
        <f t="shared" si="3"/>
        <v>1</v>
      </c>
      <c r="G144" s="10" t="s">
        <v>85</v>
      </c>
      <c r="H144" s="1" t="s">
        <v>86</v>
      </c>
      <c r="I144" s="1" t="s">
        <v>66</v>
      </c>
      <c r="K144" s="2">
        <v>105</v>
      </c>
      <c r="M144" s="3">
        <v>0.37</v>
      </c>
      <c r="P144" s="1">
        <v>0.71906999999999999</v>
      </c>
      <c r="Q144" s="1">
        <v>0</v>
      </c>
      <c r="R144" s="3">
        <v>4</v>
      </c>
      <c r="S144" s="1">
        <v>0</v>
      </c>
      <c r="T144" s="1">
        <v>4</v>
      </c>
      <c r="U144" s="1">
        <v>0</v>
      </c>
      <c r="V144" s="1">
        <v>16.8</v>
      </c>
      <c r="X144" s="1" t="s">
        <v>1215</v>
      </c>
    </row>
    <row r="145" spans="1:24" ht="12" customHeight="1" x14ac:dyDescent="0.15">
      <c r="A145" s="1" t="s">
        <v>582</v>
      </c>
      <c r="B145" s="1" t="s">
        <v>583</v>
      </c>
      <c r="C145" s="1" t="s">
        <v>587</v>
      </c>
      <c r="E145" s="1">
        <v>1</v>
      </c>
      <c r="F145" s="1">
        <f t="shared" si="3"/>
        <v>1</v>
      </c>
      <c r="G145" s="9" t="s">
        <v>584</v>
      </c>
      <c r="H145" s="1" t="s">
        <v>585</v>
      </c>
      <c r="I145" s="1" t="s">
        <v>75</v>
      </c>
      <c r="K145" s="2">
        <v>241</v>
      </c>
      <c r="M145" s="3">
        <v>0.24</v>
      </c>
      <c r="P145" s="1">
        <v>0.70125000000000004</v>
      </c>
      <c r="Q145" s="1">
        <v>0</v>
      </c>
      <c r="R145" s="3">
        <v>6</v>
      </c>
      <c r="S145" s="1">
        <v>0</v>
      </c>
      <c r="T145" s="1">
        <v>6</v>
      </c>
      <c r="U145" s="1">
        <v>0</v>
      </c>
      <c r="V145" s="1">
        <v>16.100000000000001</v>
      </c>
      <c r="X145" s="1" t="s">
        <v>586</v>
      </c>
    </row>
    <row r="146" spans="1:24" ht="12" customHeight="1" x14ac:dyDescent="0.15">
      <c r="A146" s="1" t="s">
        <v>1787</v>
      </c>
      <c r="B146" s="1" t="s">
        <v>1788</v>
      </c>
      <c r="C146" s="1" t="s">
        <v>1790</v>
      </c>
      <c r="E146" s="1">
        <v>1</v>
      </c>
      <c r="F146" s="1">
        <f t="shared" si="3"/>
        <v>1</v>
      </c>
      <c r="G146" s="1" t="s">
        <v>188</v>
      </c>
      <c r="H146" s="1" t="s">
        <v>44</v>
      </c>
      <c r="I146" s="1" t="s">
        <v>76</v>
      </c>
      <c r="K146" s="2">
        <v>107</v>
      </c>
      <c r="M146" s="3">
        <v>0.46</v>
      </c>
      <c r="P146" s="1">
        <v>0.70125000000000004</v>
      </c>
      <c r="Q146" s="1">
        <v>0</v>
      </c>
      <c r="R146" s="3">
        <v>3</v>
      </c>
      <c r="S146" s="1">
        <v>0</v>
      </c>
      <c r="T146" s="1">
        <v>3</v>
      </c>
      <c r="U146" s="1">
        <v>0</v>
      </c>
      <c r="V146" s="1">
        <v>14.4</v>
      </c>
      <c r="X146" s="1" t="s">
        <v>1789</v>
      </c>
    </row>
    <row r="147" spans="1:24" ht="12" customHeight="1" x14ac:dyDescent="0.15">
      <c r="A147" s="1" t="s">
        <v>216</v>
      </c>
      <c r="B147" s="1" t="s">
        <v>217</v>
      </c>
      <c r="C147" s="1" t="s">
        <v>220</v>
      </c>
      <c r="D147" s="1">
        <v>1</v>
      </c>
      <c r="E147" s="1">
        <v>1</v>
      </c>
      <c r="F147" s="1">
        <f t="shared" si="3"/>
        <v>2</v>
      </c>
      <c r="G147" s="10" t="s">
        <v>88</v>
      </c>
      <c r="H147" s="1" t="s">
        <v>44</v>
      </c>
      <c r="I147" s="1" t="s">
        <v>76</v>
      </c>
      <c r="J147" s="1">
        <v>51</v>
      </c>
      <c r="K147" s="2">
        <v>257</v>
      </c>
      <c r="L147" s="1">
        <v>0.09</v>
      </c>
      <c r="M147" s="3">
        <v>0.53</v>
      </c>
      <c r="N147" s="4">
        <f>M147/L147</f>
        <v>5.8888888888888893</v>
      </c>
      <c r="O147" s="1">
        <v>0.11033999999999999</v>
      </c>
      <c r="P147" s="1">
        <v>0.68761000000000005</v>
      </c>
      <c r="Q147" s="1">
        <v>1</v>
      </c>
      <c r="R147" s="3">
        <v>5</v>
      </c>
      <c r="S147" s="1">
        <v>1</v>
      </c>
      <c r="T147" s="1">
        <v>5</v>
      </c>
      <c r="U147" s="1">
        <v>3.7</v>
      </c>
      <c r="V147" s="1">
        <v>17.100000000000001</v>
      </c>
      <c r="W147" s="1" t="s">
        <v>218</v>
      </c>
      <c r="X147" s="1" t="s">
        <v>219</v>
      </c>
    </row>
    <row r="148" spans="1:24" ht="12" customHeight="1" x14ac:dyDescent="0.15">
      <c r="A148" s="1" t="s">
        <v>1591</v>
      </c>
      <c r="B148" s="1" t="s">
        <v>1592</v>
      </c>
      <c r="C148" s="1" t="s">
        <v>1595</v>
      </c>
      <c r="D148" s="1">
        <v>1</v>
      </c>
      <c r="E148" s="1">
        <v>1</v>
      </c>
      <c r="F148" s="1">
        <f t="shared" si="3"/>
        <v>2</v>
      </c>
      <c r="G148" s="1" t="s">
        <v>29</v>
      </c>
      <c r="H148" s="1" t="s">
        <v>142</v>
      </c>
      <c r="I148" s="1" t="s">
        <v>89</v>
      </c>
      <c r="J148" s="1">
        <v>60</v>
      </c>
      <c r="K148" s="2">
        <v>244</v>
      </c>
      <c r="L148" s="1">
        <v>0.14000000000000001</v>
      </c>
      <c r="M148" s="3">
        <v>0.38</v>
      </c>
      <c r="N148" s="4">
        <f>M148/L148</f>
        <v>2.714285714285714</v>
      </c>
      <c r="O148" s="1">
        <v>0.23285</v>
      </c>
      <c r="P148" s="1">
        <v>0.68761000000000005</v>
      </c>
      <c r="Q148" s="1">
        <v>2</v>
      </c>
      <c r="R148" s="3">
        <v>5</v>
      </c>
      <c r="S148" s="1">
        <v>2</v>
      </c>
      <c r="T148" s="1">
        <v>5</v>
      </c>
      <c r="U148" s="1">
        <v>4.4000000000000004</v>
      </c>
      <c r="V148" s="1">
        <v>12.2</v>
      </c>
      <c r="W148" s="1" t="s">
        <v>1593</v>
      </c>
      <c r="X148" s="1" t="s">
        <v>1594</v>
      </c>
    </row>
    <row r="149" spans="1:24" ht="12" customHeight="1" x14ac:dyDescent="0.15">
      <c r="A149" s="1" t="s">
        <v>1957</v>
      </c>
      <c r="B149" s="1" t="s">
        <v>886</v>
      </c>
      <c r="C149" s="1" t="s">
        <v>1960</v>
      </c>
      <c r="E149" s="1">
        <v>1</v>
      </c>
      <c r="F149" s="1">
        <f t="shared" si="3"/>
        <v>1</v>
      </c>
      <c r="G149" s="1" t="s">
        <v>1958</v>
      </c>
      <c r="H149" s="1" t="s">
        <v>887</v>
      </c>
      <c r="I149" s="1" t="s">
        <v>867</v>
      </c>
      <c r="K149" s="2">
        <v>128</v>
      </c>
      <c r="M149" s="3">
        <v>0.27</v>
      </c>
      <c r="P149" s="1">
        <v>0.68761000000000005</v>
      </c>
      <c r="Q149" s="1">
        <v>0</v>
      </c>
      <c r="R149" s="3">
        <v>5</v>
      </c>
      <c r="S149" s="1">
        <v>0</v>
      </c>
      <c r="T149" s="1">
        <v>5</v>
      </c>
      <c r="U149" s="1">
        <v>0</v>
      </c>
      <c r="V149" s="1">
        <v>12.2</v>
      </c>
      <c r="X149" s="1" t="s">
        <v>1959</v>
      </c>
    </row>
    <row r="150" spans="1:24" ht="12" customHeight="1" x14ac:dyDescent="0.15">
      <c r="A150" s="1" t="s">
        <v>756</v>
      </c>
      <c r="C150" s="1" t="s">
        <v>759</v>
      </c>
      <c r="D150" s="1">
        <v>1</v>
      </c>
      <c r="E150" s="1">
        <v>1</v>
      </c>
      <c r="F150" s="1">
        <f t="shared" si="3"/>
        <v>2</v>
      </c>
      <c r="J150" s="1">
        <v>40</v>
      </c>
      <c r="K150" s="2">
        <v>95</v>
      </c>
      <c r="L150" s="1">
        <v>0.26</v>
      </c>
      <c r="M150" s="3">
        <v>0.59</v>
      </c>
      <c r="N150" s="4">
        <f>M150/L150</f>
        <v>2.2692307692307692</v>
      </c>
      <c r="O150" s="1">
        <v>0.29154999999999998</v>
      </c>
      <c r="P150" s="1">
        <v>0.66810000000000003</v>
      </c>
      <c r="Q150" s="1">
        <v>1</v>
      </c>
      <c r="R150" s="3">
        <v>2</v>
      </c>
      <c r="S150" s="1">
        <v>1</v>
      </c>
      <c r="T150" s="1">
        <v>2</v>
      </c>
      <c r="U150" s="1">
        <v>8.1</v>
      </c>
      <c r="V150" s="1">
        <v>16.2</v>
      </c>
      <c r="W150" s="1" t="s">
        <v>757</v>
      </c>
      <c r="X150" s="1" t="s">
        <v>758</v>
      </c>
    </row>
    <row r="151" spans="1:24" ht="12" customHeight="1" x14ac:dyDescent="0.15">
      <c r="A151" s="1" t="s">
        <v>883</v>
      </c>
      <c r="C151" s="1" t="s">
        <v>885</v>
      </c>
      <c r="E151" s="1">
        <v>1</v>
      </c>
      <c r="F151" s="1">
        <f t="shared" si="3"/>
        <v>1</v>
      </c>
      <c r="H151" s="1" t="s">
        <v>44</v>
      </c>
      <c r="I151" s="1" t="s">
        <v>81</v>
      </c>
      <c r="K151" s="2">
        <v>56</v>
      </c>
      <c r="M151" s="3">
        <v>0.47</v>
      </c>
      <c r="P151" s="1">
        <v>0.66810000000000003</v>
      </c>
      <c r="Q151" s="1">
        <v>0</v>
      </c>
      <c r="R151" s="3">
        <v>2</v>
      </c>
      <c r="S151" s="1">
        <v>0</v>
      </c>
      <c r="T151" s="1">
        <v>2</v>
      </c>
      <c r="U151" s="1">
        <v>0</v>
      </c>
      <c r="V151" s="1">
        <v>14.4</v>
      </c>
      <c r="X151" s="1" t="s">
        <v>884</v>
      </c>
    </row>
    <row r="152" spans="1:24" ht="12" customHeight="1" x14ac:dyDescent="0.15">
      <c r="A152" s="1" t="s">
        <v>1084</v>
      </c>
      <c r="B152" s="1" t="s">
        <v>1085</v>
      </c>
      <c r="C152" s="1" t="s">
        <v>1088</v>
      </c>
      <c r="E152" s="1">
        <v>1</v>
      </c>
      <c r="F152" s="1">
        <f t="shared" si="3"/>
        <v>1</v>
      </c>
      <c r="G152" s="1" t="s">
        <v>114</v>
      </c>
      <c r="H152" s="1" t="s">
        <v>1086</v>
      </c>
      <c r="I152" s="1" t="s">
        <v>104</v>
      </c>
      <c r="K152" s="2">
        <v>117</v>
      </c>
      <c r="M152" s="3">
        <v>0.34</v>
      </c>
      <c r="P152" s="1">
        <v>0.66810000000000003</v>
      </c>
      <c r="Q152" s="1">
        <v>0</v>
      </c>
      <c r="R152" s="3">
        <v>2</v>
      </c>
      <c r="S152" s="1">
        <v>0</v>
      </c>
      <c r="T152" s="1">
        <v>2</v>
      </c>
      <c r="U152" s="1">
        <v>0</v>
      </c>
      <c r="V152" s="1">
        <v>11.4</v>
      </c>
      <c r="X152" s="1" t="s">
        <v>1087</v>
      </c>
    </row>
    <row r="153" spans="1:24" ht="12" customHeight="1" x14ac:dyDescent="0.15">
      <c r="A153" s="1" t="s">
        <v>1816</v>
      </c>
      <c r="B153" s="1" t="s">
        <v>1817</v>
      </c>
      <c r="C153" s="1" t="s">
        <v>1819</v>
      </c>
      <c r="E153" s="1">
        <v>1</v>
      </c>
      <c r="F153" s="1">
        <f t="shared" si="3"/>
        <v>1</v>
      </c>
      <c r="K153" s="2">
        <v>47</v>
      </c>
      <c r="P153" s="1">
        <v>0.66810000000000003</v>
      </c>
      <c r="Q153" s="1">
        <v>0</v>
      </c>
      <c r="R153" s="3">
        <v>2</v>
      </c>
      <c r="S153" s="1">
        <v>0</v>
      </c>
      <c r="T153" s="1">
        <v>2</v>
      </c>
      <c r="U153" s="1">
        <v>0</v>
      </c>
      <c r="V153" s="1">
        <v>10.5</v>
      </c>
      <c r="X153" s="1" t="s">
        <v>1818</v>
      </c>
    </row>
    <row r="154" spans="1:24" ht="12" customHeight="1" x14ac:dyDescent="0.15">
      <c r="A154" s="1" t="s">
        <v>1416</v>
      </c>
      <c r="B154" s="1" t="s">
        <v>1417</v>
      </c>
      <c r="C154" s="1" t="s">
        <v>1422</v>
      </c>
      <c r="E154" s="1">
        <v>1</v>
      </c>
      <c r="F154" s="1">
        <f t="shared" si="3"/>
        <v>1</v>
      </c>
      <c r="G154" s="9" t="s">
        <v>1418</v>
      </c>
      <c r="H154" s="1" t="s">
        <v>1419</v>
      </c>
      <c r="I154" s="1" t="s">
        <v>1420</v>
      </c>
      <c r="K154" s="2">
        <v>76</v>
      </c>
      <c r="M154" s="3">
        <v>0.36</v>
      </c>
      <c r="P154" s="1">
        <v>0.66810000000000003</v>
      </c>
      <c r="Q154" s="1">
        <v>0</v>
      </c>
      <c r="R154" s="3">
        <v>2</v>
      </c>
      <c r="S154" s="1">
        <v>0</v>
      </c>
      <c r="T154" s="1">
        <v>2</v>
      </c>
      <c r="U154" s="1">
        <v>0</v>
      </c>
      <c r="V154" s="1">
        <v>10</v>
      </c>
      <c r="X154" s="1" t="s">
        <v>1421</v>
      </c>
    </row>
    <row r="155" spans="1:24" ht="12" customHeight="1" x14ac:dyDescent="0.15">
      <c r="A155" s="1" t="s">
        <v>1732</v>
      </c>
      <c r="B155" s="1" t="s">
        <v>1733</v>
      </c>
      <c r="C155" s="1" t="s">
        <v>1737</v>
      </c>
      <c r="E155" s="1">
        <v>1</v>
      </c>
      <c r="F155" s="1">
        <f t="shared" si="3"/>
        <v>1</v>
      </c>
      <c r="G155" s="10" t="s">
        <v>1734</v>
      </c>
      <c r="H155" s="1" t="s">
        <v>118</v>
      </c>
      <c r="I155" s="1" t="s">
        <v>1735</v>
      </c>
      <c r="K155" s="2">
        <v>87</v>
      </c>
      <c r="M155" s="3">
        <v>0.27</v>
      </c>
      <c r="P155" s="1">
        <v>0.66810000000000003</v>
      </c>
      <c r="Q155" s="1">
        <v>0</v>
      </c>
      <c r="R155" s="3">
        <v>2</v>
      </c>
      <c r="S155" s="1">
        <v>0</v>
      </c>
      <c r="T155" s="1">
        <v>2</v>
      </c>
      <c r="U155" s="1">
        <v>0</v>
      </c>
      <c r="V155" s="1">
        <v>8</v>
      </c>
      <c r="X155" s="1" t="s">
        <v>1736</v>
      </c>
    </row>
    <row r="156" spans="1:24" ht="12" customHeight="1" x14ac:dyDescent="0.15">
      <c r="A156" s="1" t="s">
        <v>906</v>
      </c>
      <c r="B156" s="1" t="s">
        <v>907</v>
      </c>
      <c r="C156" s="1" t="s">
        <v>909</v>
      </c>
      <c r="E156" s="1">
        <v>1</v>
      </c>
      <c r="F156" s="1">
        <f t="shared" si="3"/>
        <v>1</v>
      </c>
      <c r="G156" s="1" t="s">
        <v>280</v>
      </c>
      <c r="H156" s="1" t="s">
        <v>44</v>
      </c>
      <c r="I156" s="1" t="s">
        <v>222</v>
      </c>
      <c r="K156" s="2">
        <v>60</v>
      </c>
      <c r="M156" s="3">
        <v>0.15</v>
      </c>
      <c r="P156" s="1">
        <v>0.66810000000000003</v>
      </c>
      <c r="Q156" s="1">
        <v>0</v>
      </c>
      <c r="R156" s="3">
        <v>2</v>
      </c>
      <c r="S156" s="1">
        <v>0</v>
      </c>
      <c r="T156" s="1">
        <v>2</v>
      </c>
      <c r="U156" s="1">
        <v>0</v>
      </c>
      <c r="V156" s="1">
        <v>7.2</v>
      </c>
      <c r="X156" s="1" t="s">
        <v>908</v>
      </c>
    </row>
    <row r="157" spans="1:24" ht="12" customHeight="1" x14ac:dyDescent="0.15">
      <c r="A157" s="1" t="s">
        <v>647</v>
      </c>
      <c r="C157" s="1" t="s">
        <v>649</v>
      </c>
      <c r="E157" s="1">
        <v>1</v>
      </c>
      <c r="F157" s="1">
        <f t="shared" si="3"/>
        <v>1</v>
      </c>
      <c r="H157" s="1" t="s">
        <v>44</v>
      </c>
      <c r="I157" s="1" t="s">
        <v>81</v>
      </c>
      <c r="K157" s="2">
        <v>57</v>
      </c>
      <c r="M157" s="3">
        <v>0.12</v>
      </c>
      <c r="P157" s="1">
        <v>0.66810000000000003</v>
      </c>
      <c r="Q157" s="1">
        <v>0</v>
      </c>
      <c r="R157" s="3">
        <v>2</v>
      </c>
      <c r="S157" s="1">
        <v>0</v>
      </c>
      <c r="T157" s="1">
        <v>2</v>
      </c>
      <c r="U157" s="1">
        <v>0</v>
      </c>
      <c r="V157" s="1">
        <v>6.8</v>
      </c>
      <c r="X157" s="1" t="s">
        <v>648</v>
      </c>
    </row>
    <row r="158" spans="1:24" ht="12" customHeight="1" x14ac:dyDescent="0.15">
      <c r="A158" s="1" t="s">
        <v>449</v>
      </c>
      <c r="B158" s="1" t="s">
        <v>450</v>
      </c>
      <c r="C158" s="1" t="s">
        <v>452</v>
      </c>
      <c r="E158" s="1">
        <v>1</v>
      </c>
      <c r="F158" s="1">
        <f t="shared" si="3"/>
        <v>1</v>
      </c>
      <c r="G158" s="1" t="s">
        <v>280</v>
      </c>
      <c r="H158" s="1" t="s">
        <v>40</v>
      </c>
      <c r="I158" s="1" t="s">
        <v>129</v>
      </c>
      <c r="K158" s="2">
        <v>282</v>
      </c>
      <c r="M158" s="3">
        <v>0.41</v>
      </c>
      <c r="P158" s="1">
        <v>0.65481999999999996</v>
      </c>
      <c r="Q158" s="1">
        <v>0</v>
      </c>
      <c r="R158" s="3">
        <v>7</v>
      </c>
      <c r="S158" s="1">
        <v>0</v>
      </c>
      <c r="T158" s="1">
        <v>7</v>
      </c>
      <c r="U158" s="1">
        <v>0</v>
      </c>
      <c r="V158" s="1">
        <v>15.5</v>
      </c>
      <c r="X158" s="1" t="s">
        <v>451</v>
      </c>
    </row>
    <row r="159" spans="1:24" ht="12" customHeight="1" x14ac:dyDescent="0.15">
      <c r="A159" s="1" t="s">
        <v>1794</v>
      </c>
      <c r="C159" s="1" t="s">
        <v>558</v>
      </c>
      <c r="E159" s="1">
        <v>1</v>
      </c>
      <c r="F159" s="1">
        <f t="shared" si="3"/>
        <v>1</v>
      </c>
      <c r="G159" s="1" t="s">
        <v>829</v>
      </c>
      <c r="K159" s="2">
        <v>516</v>
      </c>
      <c r="M159" s="3">
        <v>0.45</v>
      </c>
      <c r="P159" s="1">
        <v>0.65481999999999996</v>
      </c>
      <c r="Q159" s="1">
        <v>0</v>
      </c>
      <c r="R159" s="3">
        <v>14</v>
      </c>
      <c r="S159" s="1">
        <v>0</v>
      </c>
      <c r="T159" s="1">
        <v>14</v>
      </c>
      <c r="U159" s="1">
        <v>0</v>
      </c>
      <c r="V159" s="1">
        <v>14.9</v>
      </c>
      <c r="X159" s="1" t="s">
        <v>1795</v>
      </c>
    </row>
    <row r="160" spans="1:24" ht="12" customHeight="1" x14ac:dyDescent="0.15">
      <c r="A160" s="1" t="s">
        <v>1976</v>
      </c>
      <c r="B160" s="1" t="s">
        <v>1977</v>
      </c>
      <c r="C160" s="1" t="s">
        <v>1979</v>
      </c>
      <c r="E160" s="1">
        <v>1</v>
      </c>
      <c r="F160" s="1">
        <f t="shared" si="3"/>
        <v>1</v>
      </c>
      <c r="G160" s="1" t="s">
        <v>1778</v>
      </c>
      <c r="H160" s="1" t="s">
        <v>42</v>
      </c>
      <c r="I160" s="1" t="s">
        <v>43</v>
      </c>
      <c r="K160" s="2">
        <v>133</v>
      </c>
      <c r="M160" s="3">
        <v>0.28999999999999998</v>
      </c>
      <c r="P160" s="1">
        <v>0.63788999999999996</v>
      </c>
      <c r="Q160" s="1">
        <v>0</v>
      </c>
      <c r="R160" s="3">
        <v>4</v>
      </c>
      <c r="S160" s="1">
        <v>0</v>
      </c>
      <c r="T160" s="1">
        <v>4</v>
      </c>
      <c r="U160" s="1">
        <v>0</v>
      </c>
      <c r="V160" s="1">
        <v>13.6</v>
      </c>
      <c r="X160" s="1" t="s">
        <v>1978</v>
      </c>
    </row>
    <row r="161" spans="1:32" ht="12" customHeight="1" x14ac:dyDescent="0.15">
      <c r="A161" s="1" t="s">
        <v>780</v>
      </c>
      <c r="B161" s="1" t="s">
        <v>781</v>
      </c>
      <c r="C161" s="1" t="s">
        <v>784</v>
      </c>
      <c r="E161" s="1">
        <v>1</v>
      </c>
      <c r="F161" s="1">
        <f t="shared" si="3"/>
        <v>1</v>
      </c>
      <c r="G161" s="9" t="s">
        <v>54</v>
      </c>
      <c r="H161" s="1" t="s">
        <v>561</v>
      </c>
      <c r="I161" s="1" t="s">
        <v>782</v>
      </c>
      <c r="K161" s="2">
        <v>139</v>
      </c>
      <c r="M161" s="3">
        <v>0.47</v>
      </c>
      <c r="P161" s="1">
        <v>0.63788999999999996</v>
      </c>
      <c r="Q161" s="1">
        <v>0</v>
      </c>
      <c r="R161" s="3">
        <v>3</v>
      </c>
      <c r="S161" s="1">
        <v>0</v>
      </c>
      <c r="T161" s="1">
        <v>3</v>
      </c>
      <c r="U161" s="1">
        <v>0</v>
      </c>
      <c r="V161" s="1">
        <v>13.2</v>
      </c>
      <c r="X161" s="1" t="s">
        <v>783</v>
      </c>
    </row>
    <row r="162" spans="1:32" ht="12" customHeight="1" x14ac:dyDescent="0.15">
      <c r="A162" s="1" t="s">
        <v>1184</v>
      </c>
      <c r="B162" s="1" t="s">
        <v>1185</v>
      </c>
      <c r="C162" s="1" t="s">
        <v>1188</v>
      </c>
      <c r="D162" s="1">
        <v>1</v>
      </c>
      <c r="E162" s="1">
        <v>1</v>
      </c>
      <c r="F162" s="1">
        <f t="shared" si="3"/>
        <v>2</v>
      </c>
      <c r="G162" s="10" t="s">
        <v>85</v>
      </c>
      <c r="H162" s="1" t="s">
        <v>86</v>
      </c>
      <c r="I162" s="1" t="s">
        <v>28</v>
      </c>
      <c r="J162" s="1">
        <v>32</v>
      </c>
      <c r="K162" s="2">
        <v>129</v>
      </c>
      <c r="L162" s="1">
        <v>0.17</v>
      </c>
      <c r="M162" s="3">
        <v>0.59</v>
      </c>
      <c r="N162" s="4">
        <f>M162/L162</f>
        <v>3.4705882352941173</v>
      </c>
      <c r="O162" s="1">
        <v>0.17877000000000001</v>
      </c>
      <c r="P162" s="1">
        <v>0.63788999999999996</v>
      </c>
      <c r="Q162" s="1">
        <v>1</v>
      </c>
      <c r="R162" s="3">
        <v>3</v>
      </c>
      <c r="S162" s="1">
        <v>1</v>
      </c>
      <c r="T162" s="1">
        <v>3</v>
      </c>
      <c r="U162" s="1">
        <v>4.5</v>
      </c>
      <c r="V162" s="1">
        <v>13.1</v>
      </c>
      <c r="W162" s="1" t="s">
        <v>1186</v>
      </c>
      <c r="X162" s="1" t="s">
        <v>1187</v>
      </c>
    </row>
    <row r="163" spans="1:32" ht="12" customHeight="1" x14ac:dyDescent="0.15">
      <c r="A163" s="1" t="s">
        <v>793</v>
      </c>
      <c r="B163" s="1" t="s">
        <v>794</v>
      </c>
      <c r="C163" s="1" t="s">
        <v>796</v>
      </c>
      <c r="E163" s="1">
        <v>1</v>
      </c>
      <c r="F163" s="1">
        <f t="shared" si="3"/>
        <v>1</v>
      </c>
      <c r="G163" s="1" t="s">
        <v>494</v>
      </c>
      <c r="H163" s="1" t="s">
        <v>561</v>
      </c>
      <c r="I163" s="1" t="s">
        <v>104</v>
      </c>
      <c r="K163" s="2">
        <v>90</v>
      </c>
      <c r="M163" s="3">
        <v>0.28999999999999998</v>
      </c>
      <c r="P163" s="1">
        <v>0.63788999999999996</v>
      </c>
      <c r="Q163" s="1">
        <v>0</v>
      </c>
      <c r="R163" s="3">
        <v>3</v>
      </c>
      <c r="S163" s="1">
        <v>0</v>
      </c>
      <c r="T163" s="1">
        <v>3</v>
      </c>
      <c r="U163" s="1">
        <v>0</v>
      </c>
      <c r="V163" s="1">
        <v>12.8</v>
      </c>
      <c r="X163" s="1" t="s">
        <v>795</v>
      </c>
    </row>
    <row r="164" spans="1:32" ht="12" customHeight="1" x14ac:dyDescent="0.15">
      <c r="A164" s="1" t="s">
        <v>1689</v>
      </c>
      <c r="B164" s="1" t="s">
        <v>1690</v>
      </c>
      <c r="C164" s="1" t="s">
        <v>1692</v>
      </c>
      <c r="E164" s="1">
        <v>1</v>
      </c>
      <c r="F164" s="1">
        <f t="shared" si="3"/>
        <v>1</v>
      </c>
      <c r="G164" s="1" t="s">
        <v>524</v>
      </c>
      <c r="H164" s="1" t="s">
        <v>44</v>
      </c>
      <c r="I164" s="1" t="s">
        <v>170</v>
      </c>
      <c r="K164" s="2">
        <v>78</v>
      </c>
      <c r="M164" s="3">
        <v>0.1</v>
      </c>
      <c r="P164" s="1">
        <v>0.63788999999999996</v>
      </c>
      <c r="Q164" s="1">
        <v>0</v>
      </c>
      <c r="R164" s="3">
        <v>3</v>
      </c>
      <c r="S164" s="1">
        <v>0</v>
      </c>
      <c r="T164" s="1">
        <v>3</v>
      </c>
      <c r="U164" s="1">
        <v>0</v>
      </c>
      <c r="V164" s="1">
        <v>10.9</v>
      </c>
      <c r="X164" s="1" t="s">
        <v>1691</v>
      </c>
    </row>
    <row r="165" spans="1:32" ht="12" customHeight="1" x14ac:dyDescent="0.15">
      <c r="A165" s="1" t="s">
        <v>1157</v>
      </c>
      <c r="B165" s="1" t="s">
        <v>1158</v>
      </c>
      <c r="C165" s="1" t="s">
        <v>1161</v>
      </c>
      <c r="D165" s="1">
        <v>1</v>
      </c>
      <c r="E165" s="1">
        <v>1</v>
      </c>
      <c r="F165" s="1">
        <f t="shared" si="3"/>
        <v>2</v>
      </c>
      <c r="G165" s="10" t="s">
        <v>88</v>
      </c>
      <c r="I165" s="1" t="s">
        <v>56</v>
      </c>
      <c r="J165" s="1">
        <v>55</v>
      </c>
      <c r="K165" s="2">
        <v>122</v>
      </c>
      <c r="L165" s="1">
        <v>0.11</v>
      </c>
      <c r="M165" s="3">
        <v>0.35</v>
      </c>
      <c r="N165" s="4">
        <f>M165/L165</f>
        <v>3.1818181818181817</v>
      </c>
      <c r="O165" s="1">
        <v>0.38950000000000001</v>
      </c>
      <c r="P165" s="1">
        <v>0.63788999999999996</v>
      </c>
      <c r="Q165" s="1">
        <v>2</v>
      </c>
      <c r="R165" s="3">
        <v>4</v>
      </c>
      <c r="S165" s="1">
        <v>2</v>
      </c>
      <c r="T165" s="1">
        <v>3</v>
      </c>
      <c r="U165" s="1">
        <v>7.9</v>
      </c>
      <c r="V165" s="1">
        <v>8.6999999999999993</v>
      </c>
      <c r="W165" s="1" t="s">
        <v>1159</v>
      </c>
      <c r="X165" s="1" t="s">
        <v>1160</v>
      </c>
    </row>
    <row r="166" spans="1:32" ht="12" customHeight="1" x14ac:dyDescent="0.15">
      <c r="A166" s="1" t="s">
        <v>1985</v>
      </c>
      <c r="B166" s="1" t="s">
        <v>1986</v>
      </c>
      <c r="C166" s="1" t="s">
        <v>1988</v>
      </c>
      <c r="E166" s="1">
        <v>1</v>
      </c>
      <c r="F166" s="1">
        <f t="shared" si="3"/>
        <v>1</v>
      </c>
      <c r="G166" s="1" t="s">
        <v>29</v>
      </c>
      <c r="H166" s="1" t="s">
        <v>269</v>
      </c>
      <c r="I166" s="1" t="s">
        <v>434</v>
      </c>
      <c r="K166" s="2">
        <v>105</v>
      </c>
      <c r="M166" s="3">
        <v>0.23</v>
      </c>
      <c r="P166" s="1">
        <v>0.63788999999999996</v>
      </c>
      <c r="Q166" s="1">
        <v>0</v>
      </c>
      <c r="R166" s="3">
        <v>3</v>
      </c>
      <c r="S166" s="1">
        <v>0</v>
      </c>
      <c r="T166" s="1">
        <v>3</v>
      </c>
      <c r="U166" s="1">
        <v>0</v>
      </c>
      <c r="V166" s="1">
        <v>7.8</v>
      </c>
      <c r="X166" s="1" t="s">
        <v>1987</v>
      </c>
    </row>
    <row r="167" spans="1:32" ht="12" customHeight="1" x14ac:dyDescent="0.15">
      <c r="A167" s="1" t="s">
        <v>616</v>
      </c>
      <c r="B167" s="1" t="s">
        <v>617</v>
      </c>
      <c r="C167" s="1" t="s">
        <v>621</v>
      </c>
      <c r="E167" s="1">
        <v>1</v>
      </c>
      <c r="F167" s="1">
        <f t="shared" si="3"/>
        <v>1</v>
      </c>
      <c r="G167" s="1" t="s">
        <v>618</v>
      </c>
      <c r="H167" s="1" t="s">
        <v>30</v>
      </c>
      <c r="I167" s="1" t="s">
        <v>619</v>
      </c>
      <c r="K167" s="2">
        <v>437</v>
      </c>
      <c r="M167" s="3">
        <v>0.37</v>
      </c>
      <c r="P167" s="1">
        <v>0.62975000000000003</v>
      </c>
      <c r="Q167" s="1">
        <v>0</v>
      </c>
      <c r="R167" s="3">
        <v>7</v>
      </c>
      <c r="S167" s="1">
        <v>0</v>
      </c>
      <c r="T167" s="1">
        <v>7</v>
      </c>
      <c r="U167" s="1">
        <v>0</v>
      </c>
      <c r="V167" s="1">
        <v>14.6</v>
      </c>
      <c r="X167" s="1" t="s">
        <v>620</v>
      </c>
    </row>
    <row r="168" spans="1:32" ht="12" customHeight="1" x14ac:dyDescent="0.15">
      <c r="A168" s="1" t="s">
        <v>1537</v>
      </c>
      <c r="B168" s="1" t="s">
        <v>625</v>
      </c>
      <c r="C168" s="1" t="s">
        <v>1539</v>
      </c>
      <c r="E168" s="1">
        <v>1</v>
      </c>
      <c r="F168" s="1">
        <f t="shared" si="3"/>
        <v>1</v>
      </c>
      <c r="G168" s="1" t="s">
        <v>29</v>
      </c>
      <c r="H168" s="1" t="s">
        <v>626</v>
      </c>
      <c r="I168" s="1" t="s">
        <v>427</v>
      </c>
      <c r="K168" s="2">
        <v>1915</v>
      </c>
      <c r="M168" s="3">
        <v>0.33</v>
      </c>
      <c r="P168" s="1">
        <v>0.62724999999999997</v>
      </c>
      <c r="Q168" s="1">
        <v>0</v>
      </c>
      <c r="R168" s="3">
        <v>48</v>
      </c>
      <c r="S168" s="1">
        <v>0</v>
      </c>
      <c r="T168" s="1">
        <v>48</v>
      </c>
      <c r="U168" s="1">
        <v>0</v>
      </c>
      <c r="V168" s="1">
        <v>11.4</v>
      </c>
      <c r="X168" s="1" t="s">
        <v>1538</v>
      </c>
    </row>
    <row r="169" spans="1:32" ht="12" customHeight="1" x14ac:dyDescent="0.15">
      <c r="A169" s="1" t="s">
        <v>1869</v>
      </c>
      <c r="B169" s="1" t="s">
        <v>1870</v>
      </c>
      <c r="C169" s="1" t="s">
        <v>1874</v>
      </c>
      <c r="E169" s="1">
        <v>1</v>
      </c>
      <c r="F169" s="1">
        <f t="shared" si="3"/>
        <v>1</v>
      </c>
      <c r="G169" s="1" t="s">
        <v>1871</v>
      </c>
      <c r="H169" s="1" t="s">
        <v>32</v>
      </c>
      <c r="I169" s="1" t="s">
        <v>1872</v>
      </c>
      <c r="K169" s="2">
        <v>562</v>
      </c>
      <c r="M169" s="3">
        <v>0.26</v>
      </c>
      <c r="P169" s="1">
        <v>0.62655000000000005</v>
      </c>
      <c r="Q169" s="1">
        <v>0</v>
      </c>
      <c r="R169" s="3">
        <v>15</v>
      </c>
      <c r="S169" s="1">
        <v>0</v>
      </c>
      <c r="T169" s="1">
        <v>15</v>
      </c>
      <c r="U169" s="1">
        <v>0</v>
      </c>
      <c r="V169" s="1">
        <v>9.5</v>
      </c>
      <c r="X169" s="1" t="s">
        <v>1873</v>
      </c>
    </row>
    <row r="170" spans="1:32" ht="12" customHeight="1" x14ac:dyDescent="0.15">
      <c r="A170" s="1" t="s">
        <v>1493</v>
      </c>
      <c r="C170" s="1" t="s">
        <v>1495</v>
      </c>
      <c r="E170" s="1">
        <v>1</v>
      </c>
      <c r="F170" s="1">
        <f t="shared" si="3"/>
        <v>1</v>
      </c>
      <c r="K170" s="2">
        <v>140</v>
      </c>
      <c r="M170" s="3">
        <v>0.38</v>
      </c>
      <c r="P170" s="1">
        <v>0.62378</v>
      </c>
      <c r="Q170" s="1">
        <v>0</v>
      </c>
      <c r="R170" s="3">
        <v>4</v>
      </c>
      <c r="S170" s="1">
        <v>0</v>
      </c>
      <c r="T170" s="1">
        <v>4</v>
      </c>
      <c r="U170" s="1">
        <v>0</v>
      </c>
      <c r="V170" s="1">
        <v>14.5</v>
      </c>
      <c r="X170" s="1" t="s">
        <v>1494</v>
      </c>
      <c r="AF170" s="9"/>
    </row>
    <row r="171" spans="1:32" ht="12" customHeight="1" x14ac:dyDescent="0.15">
      <c r="A171" s="1" t="s">
        <v>631</v>
      </c>
      <c r="B171" s="1" t="s">
        <v>632</v>
      </c>
      <c r="C171" s="1" t="s">
        <v>635</v>
      </c>
      <c r="D171" s="1">
        <v>1</v>
      </c>
      <c r="E171" s="1">
        <v>1</v>
      </c>
      <c r="F171" s="1">
        <f t="shared" si="3"/>
        <v>2</v>
      </c>
      <c r="G171" s="1" t="s">
        <v>200</v>
      </c>
      <c r="H171" s="1" t="s">
        <v>189</v>
      </c>
      <c r="I171" s="1" t="s">
        <v>427</v>
      </c>
      <c r="J171" s="1">
        <v>92</v>
      </c>
      <c r="K171" s="2">
        <v>186</v>
      </c>
      <c r="L171" s="1">
        <v>0.13</v>
      </c>
      <c r="M171" s="3">
        <v>0.36</v>
      </c>
      <c r="N171" s="4">
        <f>M171/L171</f>
        <v>2.7692307692307692</v>
      </c>
      <c r="O171" s="1">
        <v>0.43845000000000001</v>
      </c>
      <c r="P171" s="1">
        <v>0.62378</v>
      </c>
      <c r="Q171" s="1">
        <v>3</v>
      </c>
      <c r="R171" s="3">
        <v>4</v>
      </c>
      <c r="S171" s="1">
        <v>3</v>
      </c>
      <c r="T171" s="1">
        <v>4</v>
      </c>
      <c r="U171" s="1">
        <v>6.4</v>
      </c>
      <c r="V171" s="1">
        <v>10</v>
      </c>
      <c r="W171" s="1" t="s">
        <v>633</v>
      </c>
      <c r="X171" s="1" t="s">
        <v>634</v>
      </c>
    </row>
    <row r="172" spans="1:32" ht="12" customHeight="1" x14ac:dyDescent="0.15">
      <c r="A172" s="1" t="s">
        <v>1376</v>
      </c>
      <c r="B172" s="1" t="s">
        <v>1377</v>
      </c>
      <c r="C172" s="1" t="s">
        <v>1381</v>
      </c>
      <c r="D172" s="1">
        <v>1</v>
      </c>
      <c r="E172" s="1">
        <v>1</v>
      </c>
      <c r="F172" s="1">
        <f t="shared" si="3"/>
        <v>2</v>
      </c>
      <c r="G172" s="1" t="s">
        <v>1378</v>
      </c>
      <c r="H172" s="1" t="s">
        <v>42</v>
      </c>
      <c r="I172" s="1" t="s">
        <v>56</v>
      </c>
      <c r="J172" s="1">
        <v>103</v>
      </c>
      <c r="K172" s="2">
        <v>165</v>
      </c>
      <c r="L172" s="1">
        <v>0.15</v>
      </c>
      <c r="M172" s="3">
        <v>0.4</v>
      </c>
      <c r="N172" s="4">
        <f>M172/L172</f>
        <v>2.666666666666667</v>
      </c>
      <c r="O172" s="1">
        <v>0.33351999999999998</v>
      </c>
      <c r="P172" s="1">
        <v>0.61560000000000004</v>
      </c>
      <c r="Q172" s="1">
        <v>3</v>
      </c>
      <c r="R172" s="3">
        <v>5</v>
      </c>
      <c r="S172" s="1">
        <v>3</v>
      </c>
      <c r="T172" s="1">
        <v>5</v>
      </c>
      <c r="U172" s="1">
        <v>8.3000000000000007</v>
      </c>
      <c r="V172" s="1">
        <v>16.600000000000001</v>
      </c>
      <c r="W172" s="1" t="s">
        <v>1379</v>
      </c>
      <c r="X172" s="1" t="s">
        <v>1380</v>
      </c>
    </row>
    <row r="173" spans="1:32" ht="12" customHeight="1" x14ac:dyDescent="0.15">
      <c r="A173" s="1" t="s">
        <v>479</v>
      </c>
      <c r="B173" s="1" t="s">
        <v>480</v>
      </c>
      <c r="C173" s="1" t="s">
        <v>484</v>
      </c>
      <c r="E173" s="1">
        <v>1</v>
      </c>
      <c r="F173" s="1">
        <f t="shared" si="3"/>
        <v>1</v>
      </c>
      <c r="G173" s="9" t="s">
        <v>481</v>
      </c>
      <c r="H173" s="1" t="s">
        <v>482</v>
      </c>
      <c r="I173" s="1" t="s">
        <v>149</v>
      </c>
      <c r="K173" s="2">
        <v>454</v>
      </c>
      <c r="M173" s="3">
        <v>0.28000000000000003</v>
      </c>
      <c r="P173" s="1">
        <v>0.61560000000000004</v>
      </c>
      <c r="Q173" s="1">
        <v>0</v>
      </c>
      <c r="R173" s="3">
        <v>10</v>
      </c>
      <c r="S173" s="1">
        <v>0</v>
      </c>
      <c r="T173" s="1">
        <v>10</v>
      </c>
      <c r="U173" s="1">
        <v>0</v>
      </c>
      <c r="V173" s="1">
        <v>10.1</v>
      </c>
      <c r="X173" s="1" t="s">
        <v>483</v>
      </c>
    </row>
    <row r="174" spans="1:32" ht="12" customHeight="1" x14ac:dyDescent="0.15">
      <c r="A174" s="1" t="s">
        <v>636</v>
      </c>
      <c r="B174" s="1" t="s">
        <v>637</v>
      </c>
      <c r="C174" s="1" t="s">
        <v>641</v>
      </c>
      <c r="D174" s="1">
        <v>1</v>
      </c>
      <c r="E174" s="1">
        <v>1</v>
      </c>
      <c r="F174" s="1">
        <f t="shared" si="3"/>
        <v>2</v>
      </c>
      <c r="G174" s="1" t="s">
        <v>638</v>
      </c>
      <c r="H174" s="1" t="s">
        <v>65</v>
      </c>
      <c r="I174" s="1" t="s">
        <v>117</v>
      </c>
      <c r="J174" s="1">
        <v>109</v>
      </c>
      <c r="K174" s="2">
        <v>264</v>
      </c>
      <c r="L174" s="1">
        <v>0.08</v>
      </c>
      <c r="M174" s="3">
        <v>0.26</v>
      </c>
      <c r="N174" s="4">
        <f>M174/L174</f>
        <v>3.25</v>
      </c>
      <c r="O174" s="1">
        <v>0.1721</v>
      </c>
      <c r="P174" s="1">
        <v>0.61026000000000002</v>
      </c>
      <c r="Q174" s="1">
        <v>2</v>
      </c>
      <c r="R174" s="3">
        <v>6</v>
      </c>
      <c r="S174" s="1">
        <v>2</v>
      </c>
      <c r="T174" s="1">
        <v>6</v>
      </c>
      <c r="U174" s="1">
        <v>2.8</v>
      </c>
      <c r="V174" s="1">
        <v>7.1</v>
      </c>
      <c r="W174" s="1" t="s">
        <v>639</v>
      </c>
      <c r="X174" s="1" t="s">
        <v>640</v>
      </c>
    </row>
    <row r="175" spans="1:32" ht="12" customHeight="1" x14ac:dyDescent="0.15">
      <c r="A175" s="1" t="s">
        <v>588</v>
      </c>
      <c r="C175" s="1" t="s">
        <v>590</v>
      </c>
      <c r="E175" s="1">
        <v>1</v>
      </c>
      <c r="F175" s="1">
        <f t="shared" si="3"/>
        <v>1</v>
      </c>
      <c r="K175" s="2">
        <v>43</v>
      </c>
      <c r="M175" s="3">
        <v>0.37</v>
      </c>
      <c r="P175" s="1">
        <v>0.58489000000000002</v>
      </c>
      <c r="Q175" s="1">
        <v>0</v>
      </c>
      <c r="R175" s="3">
        <v>2</v>
      </c>
      <c r="S175" s="1">
        <v>0</v>
      </c>
      <c r="T175" s="1">
        <v>2</v>
      </c>
      <c r="U175" s="1">
        <v>0</v>
      </c>
      <c r="V175" s="1">
        <v>19.7</v>
      </c>
      <c r="X175" s="1" t="s">
        <v>589</v>
      </c>
    </row>
    <row r="176" spans="1:32" ht="12" customHeight="1" x14ac:dyDescent="0.15">
      <c r="A176" s="1" t="s">
        <v>440</v>
      </c>
      <c r="C176" s="1" t="s">
        <v>443</v>
      </c>
      <c r="E176" s="1">
        <v>1</v>
      </c>
      <c r="F176" s="1">
        <f t="shared" si="3"/>
        <v>1</v>
      </c>
      <c r="I176" s="1" t="s">
        <v>441</v>
      </c>
      <c r="K176" s="2">
        <v>206</v>
      </c>
      <c r="M176" s="3">
        <v>0.49</v>
      </c>
      <c r="P176" s="1">
        <v>0.58489000000000002</v>
      </c>
      <c r="Q176" s="1">
        <v>0</v>
      </c>
      <c r="R176" s="3">
        <v>5</v>
      </c>
      <c r="S176" s="1">
        <v>0</v>
      </c>
      <c r="T176" s="1">
        <v>5</v>
      </c>
      <c r="U176" s="1">
        <v>0</v>
      </c>
      <c r="V176" s="1">
        <v>18.100000000000001</v>
      </c>
      <c r="X176" s="1" t="s">
        <v>442</v>
      </c>
    </row>
    <row r="177" spans="1:24" ht="12" customHeight="1" x14ac:dyDescent="0.15">
      <c r="A177" s="1" t="s">
        <v>1992</v>
      </c>
      <c r="C177" s="1" t="s">
        <v>1994</v>
      </c>
      <c r="E177" s="1">
        <v>1</v>
      </c>
      <c r="F177" s="1">
        <f t="shared" si="3"/>
        <v>1</v>
      </c>
      <c r="G177" s="9" t="s">
        <v>54</v>
      </c>
      <c r="I177" s="1" t="s">
        <v>56</v>
      </c>
      <c r="K177" s="2">
        <v>80</v>
      </c>
      <c r="M177" s="3">
        <v>0.35</v>
      </c>
      <c r="P177" s="1">
        <v>0.58489000000000002</v>
      </c>
      <c r="Q177" s="1">
        <v>0</v>
      </c>
      <c r="R177" s="3">
        <v>2</v>
      </c>
      <c r="S177" s="1">
        <v>0</v>
      </c>
      <c r="T177" s="1">
        <v>2</v>
      </c>
      <c r="U177" s="1">
        <v>0</v>
      </c>
      <c r="V177" s="1">
        <v>14.8</v>
      </c>
      <c r="X177" s="1" t="s">
        <v>1993</v>
      </c>
    </row>
    <row r="178" spans="1:24" ht="12" customHeight="1" x14ac:dyDescent="0.15">
      <c r="A178" s="1" t="s">
        <v>2025</v>
      </c>
      <c r="B178" s="1" t="s">
        <v>2026</v>
      </c>
      <c r="C178" s="1" t="s">
        <v>2028</v>
      </c>
      <c r="E178" s="1">
        <v>1</v>
      </c>
      <c r="F178" s="1">
        <f t="shared" si="3"/>
        <v>1</v>
      </c>
      <c r="H178" s="1" t="s">
        <v>110</v>
      </c>
      <c r="I178" s="1" t="s">
        <v>28</v>
      </c>
      <c r="K178" s="2">
        <v>95</v>
      </c>
      <c r="M178" s="3">
        <v>0.26</v>
      </c>
      <c r="P178" s="1">
        <v>0.58489000000000002</v>
      </c>
      <c r="Q178" s="1">
        <v>0</v>
      </c>
      <c r="R178" s="3">
        <v>4</v>
      </c>
      <c r="S178" s="1">
        <v>0</v>
      </c>
      <c r="T178" s="1">
        <v>4</v>
      </c>
      <c r="U178" s="1">
        <v>0</v>
      </c>
      <c r="V178" s="1">
        <v>14.8</v>
      </c>
      <c r="X178" s="1" t="s">
        <v>2027</v>
      </c>
    </row>
    <row r="179" spans="1:24" ht="12" customHeight="1" x14ac:dyDescent="0.15">
      <c r="A179" s="1" t="s">
        <v>1200</v>
      </c>
      <c r="B179" s="1" t="s">
        <v>1201</v>
      </c>
      <c r="C179" s="1" t="s">
        <v>1203</v>
      </c>
      <c r="E179" s="1">
        <v>1</v>
      </c>
      <c r="F179" s="1">
        <f t="shared" si="3"/>
        <v>1</v>
      </c>
      <c r="G179" s="1" t="s">
        <v>291</v>
      </c>
      <c r="H179" s="1" t="s">
        <v>828</v>
      </c>
      <c r="I179" s="1" t="s">
        <v>149</v>
      </c>
      <c r="K179" s="2">
        <v>64</v>
      </c>
      <c r="M179" s="3">
        <v>0.28999999999999998</v>
      </c>
      <c r="P179" s="1">
        <v>0.58489000000000002</v>
      </c>
      <c r="Q179" s="1">
        <v>0</v>
      </c>
      <c r="R179" s="3">
        <v>2</v>
      </c>
      <c r="S179" s="1">
        <v>0</v>
      </c>
      <c r="T179" s="1">
        <v>2</v>
      </c>
      <c r="U179" s="1">
        <v>0</v>
      </c>
      <c r="V179" s="1">
        <v>14.4</v>
      </c>
      <c r="X179" s="1" t="s">
        <v>1202</v>
      </c>
    </row>
    <row r="180" spans="1:24" ht="12" customHeight="1" x14ac:dyDescent="0.15">
      <c r="A180" s="1" t="s">
        <v>977</v>
      </c>
      <c r="B180" s="1" t="s">
        <v>978</v>
      </c>
      <c r="C180" s="1" t="s">
        <v>980</v>
      </c>
      <c r="E180" s="1">
        <v>1</v>
      </c>
      <c r="F180" s="1">
        <f t="shared" si="3"/>
        <v>1</v>
      </c>
      <c r="G180" s="1" t="s">
        <v>366</v>
      </c>
      <c r="H180" s="1" t="s">
        <v>86</v>
      </c>
      <c r="I180" s="1" t="s">
        <v>222</v>
      </c>
      <c r="K180" s="2">
        <v>291</v>
      </c>
      <c r="M180" s="3">
        <v>0.43</v>
      </c>
      <c r="P180" s="1">
        <v>0.58489000000000002</v>
      </c>
      <c r="Q180" s="1">
        <v>0</v>
      </c>
      <c r="R180" s="3">
        <v>6</v>
      </c>
      <c r="S180" s="1">
        <v>0</v>
      </c>
      <c r="T180" s="1">
        <v>6</v>
      </c>
      <c r="U180" s="1">
        <v>0</v>
      </c>
      <c r="V180" s="1">
        <v>12.3</v>
      </c>
      <c r="X180" s="1" t="s">
        <v>979</v>
      </c>
    </row>
    <row r="181" spans="1:24" ht="12" customHeight="1" x14ac:dyDescent="0.15">
      <c r="A181" s="1" t="s">
        <v>870</v>
      </c>
      <c r="B181" s="1" t="s">
        <v>871</v>
      </c>
      <c r="C181" s="1" t="s">
        <v>874</v>
      </c>
      <c r="E181" s="1">
        <v>1</v>
      </c>
      <c r="F181" s="1">
        <f t="shared" si="3"/>
        <v>1</v>
      </c>
      <c r="G181" s="10" t="s">
        <v>872</v>
      </c>
      <c r="H181" s="1" t="s">
        <v>86</v>
      </c>
      <c r="I181" s="1" t="s">
        <v>87</v>
      </c>
      <c r="K181" s="2">
        <v>126</v>
      </c>
      <c r="M181" s="3">
        <v>0.21</v>
      </c>
      <c r="P181" s="1">
        <v>0.58489000000000002</v>
      </c>
      <c r="Q181" s="1">
        <v>0</v>
      </c>
      <c r="R181" s="3">
        <v>4</v>
      </c>
      <c r="S181" s="1">
        <v>0</v>
      </c>
      <c r="T181" s="1">
        <v>4</v>
      </c>
      <c r="U181" s="1">
        <v>0</v>
      </c>
      <c r="V181" s="1">
        <v>11.4</v>
      </c>
      <c r="X181" s="1" t="s">
        <v>873</v>
      </c>
    </row>
    <row r="182" spans="1:24" ht="12" customHeight="1" x14ac:dyDescent="0.15">
      <c r="A182" s="1" t="s">
        <v>910</v>
      </c>
      <c r="B182" s="1" t="s">
        <v>911</v>
      </c>
      <c r="C182" s="1" t="s">
        <v>915</v>
      </c>
      <c r="D182" s="1">
        <v>1</v>
      </c>
      <c r="E182" s="1">
        <v>1</v>
      </c>
      <c r="F182" s="1">
        <f t="shared" si="3"/>
        <v>2</v>
      </c>
      <c r="G182" s="9" t="s">
        <v>912</v>
      </c>
      <c r="H182" s="1" t="s">
        <v>84</v>
      </c>
      <c r="I182" s="1" t="s">
        <v>149</v>
      </c>
      <c r="J182" s="1">
        <v>77</v>
      </c>
      <c r="K182" s="2">
        <v>151</v>
      </c>
      <c r="L182" s="1">
        <v>0.14000000000000001</v>
      </c>
      <c r="M182" s="3">
        <v>0.31</v>
      </c>
      <c r="N182" s="4">
        <f>M182/L182</f>
        <v>2.214285714285714</v>
      </c>
      <c r="O182" s="1">
        <v>0.25892999999999999</v>
      </c>
      <c r="P182" s="1">
        <v>0.58489000000000002</v>
      </c>
      <c r="Q182" s="1">
        <v>2</v>
      </c>
      <c r="R182" s="3">
        <v>4</v>
      </c>
      <c r="S182" s="1">
        <v>2</v>
      </c>
      <c r="T182" s="1">
        <v>4</v>
      </c>
      <c r="U182" s="1">
        <v>7.3</v>
      </c>
      <c r="V182" s="1">
        <v>11</v>
      </c>
      <c r="W182" s="1" t="s">
        <v>913</v>
      </c>
      <c r="X182" s="1" t="s">
        <v>914</v>
      </c>
    </row>
    <row r="183" spans="1:24" ht="12" customHeight="1" x14ac:dyDescent="0.15">
      <c r="A183" s="1" t="s">
        <v>270</v>
      </c>
      <c r="C183" s="1" t="s">
        <v>273</v>
      </c>
      <c r="D183" s="1">
        <v>1</v>
      </c>
      <c r="E183" s="1">
        <v>1</v>
      </c>
      <c r="F183" s="1">
        <f t="shared" si="3"/>
        <v>2</v>
      </c>
      <c r="H183" s="1" t="s">
        <v>44</v>
      </c>
      <c r="I183" s="1" t="s">
        <v>76</v>
      </c>
      <c r="J183" s="1">
        <v>39</v>
      </c>
      <c r="K183" s="2">
        <v>107</v>
      </c>
      <c r="L183" s="1">
        <v>0.16</v>
      </c>
      <c r="M183" s="3">
        <v>0.35</v>
      </c>
      <c r="N183" s="4">
        <f>M183/L183</f>
        <v>2.1875</v>
      </c>
      <c r="O183" s="1">
        <v>0.25892999999999999</v>
      </c>
      <c r="P183" s="1">
        <v>0.58489000000000002</v>
      </c>
      <c r="Q183" s="1">
        <v>1</v>
      </c>
      <c r="R183" s="3">
        <v>2</v>
      </c>
      <c r="S183" s="1">
        <v>1</v>
      </c>
      <c r="T183" s="1">
        <v>2</v>
      </c>
      <c r="U183" s="1">
        <v>5.2</v>
      </c>
      <c r="V183" s="1">
        <v>10</v>
      </c>
      <c r="W183" s="1" t="s">
        <v>271</v>
      </c>
      <c r="X183" s="1" t="s">
        <v>272</v>
      </c>
    </row>
    <row r="184" spans="1:24" ht="12" customHeight="1" x14ac:dyDescent="0.15">
      <c r="A184" s="1" t="s">
        <v>863</v>
      </c>
      <c r="B184" s="1" t="s">
        <v>864</v>
      </c>
      <c r="C184" s="1" t="s">
        <v>869</v>
      </c>
      <c r="E184" s="1">
        <v>1</v>
      </c>
      <c r="F184" s="1">
        <f t="shared" si="3"/>
        <v>1</v>
      </c>
      <c r="G184" s="1" t="s">
        <v>865</v>
      </c>
      <c r="H184" s="1" t="s">
        <v>866</v>
      </c>
      <c r="I184" s="1" t="s">
        <v>867</v>
      </c>
      <c r="K184" s="2">
        <v>137</v>
      </c>
      <c r="M184" s="3">
        <v>0.28999999999999998</v>
      </c>
      <c r="P184" s="1">
        <v>0.58489000000000002</v>
      </c>
      <c r="Q184" s="1">
        <v>0</v>
      </c>
      <c r="R184" s="3">
        <v>3</v>
      </c>
      <c r="S184" s="1">
        <v>0</v>
      </c>
      <c r="T184" s="1">
        <v>3</v>
      </c>
      <c r="U184" s="1">
        <v>0</v>
      </c>
      <c r="V184" s="1">
        <v>9.3000000000000007</v>
      </c>
      <c r="X184" s="1" t="s">
        <v>868</v>
      </c>
    </row>
    <row r="185" spans="1:24" ht="12" customHeight="1" x14ac:dyDescent="0.15">
      <c r="A185" s="1" t="s">
        <v>1528</v>
      </c>
      <c r="C185" s="1" t="s">
        <v>1530</v>
      </c>
      <c r="E185" s="1">
        <v>1</v>
      </c>
      <c r="F185" s="1">
        <f t="shared" si="3"/>
        <v>1</v>
      </c>
      <c r="K185" s="2">
        <v>69</v>
      </c>
      <c r="M185" s="3">
        <v>0.22</v>
      </c>
      <c r="P185" s="1">
        <v>0.58489000000000002</v>
      </c>
      <c r="Q185" s="1">
        <v>0</v>
      </c>
      <c r="R185" s="3">
        <v>2</v>
      </c>
      <c r="S185" s="1">
        <v>0</v>
      </c>
      <c r="T185" s="1">
        <v>2</v>
      </c>
      <c r="U185" s="1">
        <v>0</v>
      </c>
      <c r="V185" s="1">
        <v>6.7</v>
      </c>
      <c r="X185" s="1" t="s">
        <v>1529</v>
      </c>
    </row>
    <row r="186" spans="1:24" ht="12" customHeight="1" x14ac:dyDescent="0.15">
      <c r="A186" s="1" t="s">
        <v>1111</v>
      </c>
      <c r="B186" s="1" t="s">
        <v>1112</v>
      </c>
      <c r="C186" s="1" t="s">
        <v>1115</v>
      </c>
      <c r="E186" s="1">
        <v>1</v>
      </c>
      <c r="F186" s="1">
        <f t="shared" si="3"/>
        <v>1</v>
      </c>
      <c r="G186" s="1" t="s">
        <v>1113</v>
      </c>
      <c r="H186" s="1" t="s">
        <v>122</v>
      </c>
      <c r="I186" s="1" t="s">
        <v>45</v>
      </c>
      <c r="K186" s="2">
        <v>350</v>
      </c>
      <c r="M186" s="3">
        <v>0.38</v>
      </c>
      <c r="P186" s="1">
        <v>0.54593000000000003</v>
      </c>
      <c r="Q186" s="1">
        <v>0</v>
      </c>
      <c r="R186" s="3">
        <v>7</v>
      </c>
      <c r="S186" s="1">
        <v>0</v>
      </c>
      <c r="T186" s="1">
        <v>7</v>
      </c>
      <c r="U186" s="1">
        <v>0</v>
      </c>
      <c r="V186" s="1">
        <v>12.9</v>
      </c>
      <c r="X186" s="1" t="s">
        <v>1114</v>
      </c>
    </row>
    <row r="187" spans="1:24" ht="12" customHeight="1" x14ac:dyDescent="0.15">
      <c r="A187" s="1" t="s">
        <v>1075</v>
      </c>
      <c r="B187" s="1" t="s">
        <v>1076</v>
      </c>
      <c r="C187" s="1" t="s">
        <v>1079</v>
      </c>
      <c r="E187" s="1">
        <v>1</v>
      </c>
      <c r="F187" s="1">
        <f t="shared" si="3"/>
        <v>1</v>
      </c>
      <c r="G187" s="10" t="s">
        <v>85</v>
      </c>
      <c r="H187" s="1" t="s">
        <v>86</v>
      </c>
      <c r="I187" s="1" t="s">
        <v>1077</v>
      </c>
      <c r="K187" s="2">
        <v>133</v>
      </c>
      <c r="M187" s="3">
        <v>0.21</v>
      </c>
      <c r="P187" s="1">
        <v>0.53993000000000002</v>
      </c>
      <c r="Q187" s="1">
        <v>0</v>
      </c>
      <c r="R187" s="3">
        <v>3</v>
      </c>
      <c r="S187" s="1">
        <v>0</v>
      </c>
      <c r="T187" s="1">
        <v>3</v>
      </c>
      <c r="U187" s="1">
        <v>0</v>
      </c>
      <c r="V187" s="1">
        <v>14</v>
      </c>
      <c r="X187" s="1" t="s">
        <v>1078</v>
      </c>
    </row>
    <row r="188" spans="1:24" ht="12" customHeight="1" x14ac:dyDescent="0.15">
      <c r="A188" s="1" t="s">
        <v>1550</v>
      </c>
      <c r="B188" s="1" t="s">
        <v>1551</v>
      </c>
      <c r="C188" s="1" t="s">
        <v>1553</v>
      </c>
      <c r="E188" s="1">
        <v>1</v>
      </c>
      <c r="F188" s="1">
        <f t="shared" si="3"/>
        <v>1</v>
      </c>
      <c r="G188" s="1" t="s">
        <v>27</v>
      </c>
      <c r="H188" s="1" t="s">
        <v>44</v>
      </c>
      <c r="I188" s="1" t="s">
        <v>81</v>
      </c>
      <c r="K188" s="2">
        <v>125</v>
      </c>
      <c r="M188" s="3">
        <v>0.47</v>
      </c>
      <c r="P188" s="1">
        <v>0.53993000000000002</v>
      </c>
      <c r="Q188" s="1">
        <v>0</v>
      </c>
      <c r="R188" s="3">
        <v>4</v>
      </c>
      <c r="S188" s="1">
        <v>0</v>
      </c>
      <c r="T188" s="1">
        <v>3</v>
      </c>
      <c r="U188" s="1">
        <v>0</v>
      </c>
      <c r="V188" s="1">
        <v>10.5</v>
      </c>
      <c r="X188" s="1" t="s">
        <v>1552</v>
      </c>
    </row>
    <row r="189" spans="1:24" ht="12" customHeight="1" x14ac:dyDescent="0.15">
      <c r="A189" s="1" t="s">
        <v>1478</v>
      </c>
      <c r="B189" s="1" t="s">
        <v>1479</v>
      </c>
      <c r="C189" s="1" t="s">
        <v>1483</v>
      </c>
      <c r="E189" s="1">
        <v>1</v>
      </c>
      <c r="F189" s="1">
        <f t="shared" si="3"/>
        <v>1</v>
      </c>
      <c r="G189" s="1" t="s">
        <v>1480</v>
      </c>
      <c r="H189" s="1" t="s">
        <v>1481</v>
      </c>
      <c r="I189" s="1" t="s">
        <v>807</v>
      </c>
      <c r="K189" s="2">
        <v>124</v>
      </c>
      <c r="M189" s="3">
        <v>0.16</v>
      </c>
      <c r="P189" s="1">
        <v>0.53993000000000002</v>
      </c>
      <c r="Q189" s="1">
        <v>0</v>
      </c>
      <c r="R189" s="3">
        <v>4</v>
      </c>
      <c r="S189" s="1">
        <v>0</v>
      </c>
      <c r="T189" s="1">
        <v>4</v>
      </c>
      <c r="U189" s="1">
        <v>0</v>
      </c>
      <c r="V189" s="1">
        <v>8.9</v>
      </c>
      <c r="X189" s="1" t="s">
        <v>1482</v>
      </c>
    </row>
    <row r="190" spans="1:24" ht="12" customHeight="1" x14ac:dyDescent="0.15">
      <c r="A190" s="1" t="s">
        <v>1947</v>
      </c>
      <c r="B190" s="1" t="s">
        <v>1948</v>
      </c>
      <c r="C190" s="1" t="s">
        <v>1952</v>
      </c>
      <c r="D190" s="1">
        <v>1</v>
      </c>
      <c r="E190" s="1">
        <v>1</v>
      </c>
      <c r="F190" s="1">
        <f t="shared" si="3"/>
        <v>2</v>
      </c>
      <c r="G190" s="9" t="s">
        <v>54</v>
      </c>
      <c r="H190" s="1" t="s">
        <v>189</v>
      </c>
      <c r="I190" s="1" t="s">
        <v>1949</v>
      </c>
      <c r="J190" s="1">
        <v>31</v>
      </c>
      <c r="K190" s="2">
        <v>194</v>
      </c>
      <c r="L190" s="1">
        <v>0.04</v>
      </c>
      <c r="M190" s="3">
        <v>0.17</v>
      </c>
      <c r="N190" s="4">
        <f>M190/L190</f>
        <v>4.25</v>
      </c>
      <c r="O190" s="1">
        <v>7.4607999999999994E-2</v>
      </c>
      <c r="P190" s="1">
        <v>0.53993000000000002</v>
      </c>
      <c r="Q190" s="1">
        <v>1</v>
      </c>
      <c r="R190" s="3">
        <v>6</v>
      </c>
      <c r="S190" s="1">
        <v>1</v>
      </c>
      <c r="T190" s="1">
        <v>6</v>
      </c>
      <c r="U190" s="1">
        <v>1.1000000000000001</v>
      </c>
      <c r="V190" s="1">
        <v>7.8</v>
      </c>
      <c r="W190" s="1" t="s">
        <v>1950</v>
      </c>
      <c r="X190" s="1" t="s">
        <v>1951</v>
      </c>
    </row>
    <row r="191" spans="1:24" ht="12" customHeight="1" x14ac:dyDescent="0.15">
      <c r="A191" s="1" t="s">
        <v>1611</v>
      </c>
      <c r="B191" s="1" t="s">
        <v>1361</v>
      </c>
      <c r="C191" s="1" t="s">
        <v>1613</v>
      </c>
      <c r="E191" s="1">
        <v>1</v>
      </c>
      <c r="F191" s="1">
        <f t="shared" si="3"/>
        <v>1</v>
      </c>
      <c r="G191" s="9" t="s">
        <v>54</v>
      </c>
      <c r="H191" s="1" t="s">
        <v>207</v>
      </c>
      <c r="I191" s="1" t="s">
        <v>75</v>
      </c>
      <c r="K191" s="2">
        <v>186</v>
      </c>
      <c r="M191" s="3">
        <v>0.31</v>
      </c>
      <c r="P191" s="1">
        <v>0.53173999999999999</v>
      </c>
      <c r="Q191" s="1">
        <v>0</v>
      </c>
      <c r="R191" s="3">
        <v>5</v>
      </c>
      <c r="S191" s="1">
        <v>0</v>
      </c>
      <c r="T191" s="1">
        <v>5</v>
      </c>
      <c r="U191" s="1">
        <v>0</v>
      </c>
      <c r="V191" s="1">
        <v>8.4</v>
      </c>
      <c r="X191" s="1" t="s">
        <v>1612</v>
      </c>
    </row>
    <row r="192" spans="1:24" ht="12" customHeight="1" x14ac:dyDescent="0.15">
      <c r="A192" s="1" t="s">
        <v>2004</v>
      </c>
      <c r="C192" s="1" t="s">
        <v>974</v>
      </c>
      <c r="E192" s="1">
        <v>1</v>
      </c>
      <c r="F192" s="1">
        <f t="shared" si="3"/>
        <v>1</v>
      </c>
      <c r="H192" s="1" t="s">
        <v>42</v>
      </c>
      <c r="I192" s="1" t="s">
        <v>292</v>
      </c>
      <c r="K192" s="2">
        <v>100</v>
      </c>
      <c r="M192" s="3">
        <v>0.3</v>
      </c>
      <c r="P192" s="1">
        <v>0.51990999999999998</v>
      </c>
      <c r="Q192" s="1">
        <v>0</v>
      </c>
      <c r="R192" s="3">
        <v>2</v>
      </c>
      <c r="S192" s="1">
        <v>0</v>
      </c>
      <c r="T192" s="1">
        <v>2</v>
      </c>
      <c r="U192" s="1">
        <v>0</v>
      </c>
      <c r="V192" s="1">
        <v>10.8</v>
      </c>
      <c r="X192" s="1" t="s">
        <v>2005</v>
      </c>
    </row>
    <row r="193" spans="1:32" ht="12" customHeight="1" x14ac:dyDescent="0.15">
      <c r="A193" s="1" t="s">
        <v>1628</v>
      </c>
      <c r="C193" s="1" t="s">
        <v>716</v>
      </c>
      <c r="E193" s="1">
        <v>1</v>
      </c>
      <c r="F193" s="1">
        <f t="shared" si="3"/>
        <v>1</v>
      </c>
      <c r="I193" s="1" t="s">
        <v>283</v>
      </c>
      <c r="K193" s="2">
        <v>55</v>
      </c>
      <c r="M193" s="3">
        <v>0.27</v>
      </c>
      <c r="P193" s="1">
        <v>0.51990999999999998</v>
      </c>
      <c r="Q193" s="1">
        <v>0</v>
      </c>
      <c r="R193" s="3">
        <v>2</v>
      </c>
      <c r="S193" s="1">
        <v>0</v>
      </c>
      <c r="T193" s="1">
        <v>2</v>
      </c>
      <c r="U193" s="1">
        <v>0</v>
      </c>
      <c r="V193" s="1">
        <v>10.199999999999999</v>
      </c>
      <c r="X193" s="1" t="s">
        <v>1629</v>
      </c>
    </row>
    <row r="194" spans="1:32" ht="12" customHeight="1" x14ac:dyDescent="0.15">
      <c r="A194" s="1" t="s">
        <v>816</v>
      </c>
      <c r="B194" s="1" t="s">
        <v>817</v>
      </c>
      <c r="C194" s="1" t="s">
        <v>822</v>
      </c>
      <c r="E194" s="1">
        <v>1</v>
      </c>
      <c r="F194" s="1">
        <f t="shared" si="3"/>
        <v>1</v>
      </c>
      <c r="G194" s="1" t="s">
        <v>818</v>
      </c>
      <c r="H194" s="1" t="s">
        <v>819</v>
      </c>
      <c r="I194" s="1" t="s">
        <v>820</v>
      </c>
      <c r="K194" s="2">
        <v>99</v>
      </c>
      <c r="M194" s="3">
        <v>0.3</v>
      </c>
      <c r="P194" s="1">
        <v>0.51990999999999998</v>
      </c>
      <c r="Q194" s="1">
        <v>0</v>
      </c>
      <c r="R194" s="3">
        <v>2</v>
      </c>
      <c r="S194" s="1">
        <v>0</v>
      </c>
      <c r="T194" s="1">
        <v>2</v>
      </c>
      <c r="U194" s="1">
        <v>0</v>
      </c>
      <c r="V194" s="1">
        <v>9.8000000000000007</v>
      </c>
      <c r="X194" s="1" t="s">
        <v>821</v>
      </c>
    </row>
    <row r="195" spans="1:32" s="9" customFormat="1" ht="12" customHeight="1" x14ac:dyDescent="0.15">
      <c r="A195" s="1" t="s">
        <v>1608</v>
      </c>
      <c r="B195" s="1" t="s">
        <v>1284</v>
      </c>
      <c r="C195" s="1" t="s">
        <v>1610</v>
      </c>
      <c r="D195" s="1"/>
      <c r="E195" s="1">
        <v>1</v>
      </c>
      <c r="F195" s="1">
        <f t="shared" ref="F195:F258" si="4">SUM(D195:E195)</f>
        <v>1</v>
      </c>
      <c r="G195" s="1" t="s">
        <v>1285</v>
      </c>
      <c r="H195" s="1" t="s">
        <v>122</v>
      </c>
      <c r="I195" s="1" t="s">
        <v>149</v>
      </c>
      <c r="J195" s="1"/>
      <c r="K195" s="2">
        <v>130</v>
      </c>
      <c r="L195" s="1"/>
      <c r="M195" s="3">
        <v>0.27</v>
      </c>
      <c r="N195" s="4"/>
      <c r="O195" s="1"/>
      <c r="P195" s="1">
        <v>0.51990999999999998</v>
      </c>
      <c r="Q195" s="1">
        <v>0</v>
      </c>
      <c r="R195" s="3">
        <v>4</v>
      </c>
      <c r="S195" s="1">
        <v>0</v>
      </c>
      <c r="T195" s="1">
        <v>4</v>
      </c>
      <c r="U195" s="1">
        <v>0</v>
      </c>
      <c r="V195" s="1">
        <v>9.5</v>
      </c>
      <c r="W195" s="1"/>
      <c r="X195" s="1" t="s">
        <v>1609</v>
      </c>
      <c r="Y195" s="1"/>
      <c r="Z195" s="1"/>
      <c r="AA195" s="1"/>
      <c r="AB195" s="1"/>
      <c r="AC195" s="1"/>
      <c r="AD195" s="1"/>
      <c r="AE195" s="1"/>
      <c r="AF195" s="1"/>
    </row>
    <row r="196" spans="1:32" ht="12" customHeight="1" x14ac:dyDescent="0.15">
      <c r="A196" s="1" t="s">
        <v>933</v>
      </c>
      <c r="B196" s="1" t="s">
        <v>934</v>
      </c>
      <c r="C196" s="1" t="s">
        <v>936</v>
      </c>
      <c r="E196" s="1">
        <v>1</v>
      </c>
      <c r="F196" s="1">
        <f t="shared" si="4"/>
        <v>1</v>
      </c>
      <c r="H196" s="1" t="s">
        <v>36</v>
      </c>
      <c r="I196" s="1" t="s">
        <v>441</v>
      </c>
      <c r="K196" s="2">
        <v>82</v>
      </c>
      <c r="M196" s="3">
        <v>0.27</v>
      </c>
      <c r="P196" s="1">
        <v>0.51990999999999998</v>
      </c>
      <c r="Q196" s="1">
        <v>0</v>
      </c>
      <c r="R196" s="3">
        <v>2</v>
      </c>
      <c r="S196" s="1">
        <v>0</v>
      </c>
      <c r="T196" s="1">
        <v>2</v>
      </c>
      <c r="U196" s="1">
        <v>0</v>
      </c>
      <c r="V196" s="1">
        <v>8</v>
      </c>
      <c r="X196" s="1" t="s">
        <v>935</v>
      </c>
    </row>
    <row r="197" spans="1:32" ht="12" customHeight="1" x14ac:dyDescent="0.15">
      <c r="A197" s="1" t="s">
        <v>802</v>
      </c>
      <c r="B197" s="1" t="s">
        <v>803</v>
      </c>
      <c r="C197" s="1" t="s">
        <v>806</v>
      </c>
      <c r="D197" s="1">
        <v>1</v>
      </c>
      <c r="E197" s="1">
        <v>1</v>
      </c>
      <c r="F197" s="1">
        <f t="shared" si="4"/>
        <v>2</v>
      </c>
      <c r="G197" s="1" t="s">
        <v>164</v>
      </c>
      <c r="H197" s="1" t="s">
        <v>520</v>
      </c>
      <c r="I197" s="1" t="s">
        <v>283</v>
      </c>
      <c r="J197" s="1">
        <v>30</v>
      </c>
      <c r="K197" s="2">
        <v>57</v>
      </c>
      <c r="L197" s="1">
        <v>0.11</v>
      </c>
      <c r="M197" s="3">
        <v>0.24</v>
      </c>
      <c r="N197" s="4">
        <f>M197/L197</f>
        <v>2.1818181818181817</v>
      </c>
      <c r="O197" s="1">
        <v>0.23285</v>
      </c>
      <c r="P197" s="1">
        <v>0.51990999999999998</v>
      </c>
      <c r="Q197" s="1">
        <v>1</v>
      </c>
      <c r="R197" s="3">
        <v>2</v>
      </c>
      <c r="S197" s="1">
        <v>1</v>
      </c>
      <c r="T197" s="1">
        <v>2</v>
      </c>
      <c r="U197" s="1">
        <v>4.7</v>
      </c>
      <c r="V197" s="1">
        <v>7.5</v>
      </c>
      <c r="W197" s="1" t="s">
        <v>804</v>
      </c>
      <c r="X197" s="1" t="s">
        <v>805</v>
      </c>
    </row>
    <row r="198" spans="1:32" ht="12" customHeight="1" x14ac:dyDescent="0.15">
      <c r="A198" s="1" t="s">
        <v>463</v>
      </c>
      <c r="B198" s="1" t="s">
        <v>464</v>
      </c>
      <c r="C198" s="1" t="s">
        <v>467</v>
      </c>
      <c r="E198" s="1">
        <v>1</v>
      </c>
      <c r="F198" s="1">
        <f t="shared" si="4"/>
        <v>1</v>
      </c>
      <c r="G198" s="1" t="s">
        <v>465</v>
      </c>
      <c r="H198" s="1" t="s">
        <v>44</v>
      </c>
      <c r="I198" s="1" t="s">
        <v>104</v>
      </c>
      <c r="K198" s="2">
        <v>370</v>
      </c>
      <c r="M198" s="3">
        <v>0.34</v>
      </c>
      <c r="P198" s="1">
        <v>0.51356000000000002</v>
      </c>
      <c r="Q198" s="1">
        <v>0</v>
      </c>
      <c r="R198" s="3">
        <v>9</v>
      </c>
      <c r="S198" s="1">
        <v>0</v>
      </c>
      <c r="T198" s="1">
        <v>9</v>
      </c>
      <c r="U198" s="1">
        <v>0</v>
      </c>
      <c r="V198" s="1">
        <v>11.7</v>
      </c>
      <c r="X198" s="1" t="s">
        <v>466</v>
      </c>
    </row>
    <row r="199" spans="1:32" ht="12" customHeight="1" x14ac:dyDescent="0.15">
      <c r="A199" s="1" t="s">
        <v>422</v>
      </c>
      <c r="B199" s="1" t="s">
        <v>423</v>
      </c>
      <c r="C199" s="1" t="s">
        <v>426</v>
      </c>
      <c r="D199" s="1">
        <v>1</v>
      </c>
      <c r="E199" s="1">
        <v>1</v>
      </c>
      <c r="F199" s="1">
        <f t="shared" si="4"/>
        <v>2</v>
      </c>
      <c r="G199" s="1" t="s">
        <v>48</v>
      </c>
      <c r="H199" s="1" t="s">
        <v>207</v>
      </c>
      <c r="I199" s="1" t="s">
        <v>75</v>
      </c>
      <c r="J199" s="1">
        <v>34</v>
      </c>
      <c r="K199" s="2">
        <v>135</v>
      </c>
      <c r="L199" s="1">
        <v>0.12</v>
      </c>
      <c r="M199" s="3">
        <v>0.56999999999999995</v>
      </c>
      <c r="N199" s="4">
        <f>M199/L199</f>
        <v>4.75</v>
      </c>
      <c r="O199" s="1">
        <v>0.14505000000000001</v>
      </c>
      <c r="P199" s="1">
        <v>0.50131000000000003</v>
      </c>
      <c r="Q199" s="1">
        <v>1</v>
      </c>
      <c r="R199" s="3">
        <v>4</v>
      </c>
      <c r="S199" s="1">
        <v>1</v>
      </c>
      <c r="T199" s="1">
        <v>4</v>
      </c>
      <c r="U199" s="1">
        <v>4.5</v>
      </c>
      <c r="V199" s="1">
        <v>13.6</v>
      </c>
      <c r="W199" s="1" t="s">
        <v>424</v>
      </c>
      <c r="X199" s="1" t="s">
        <v>425</v>
      </c>
    </row>
    <row r="200" spans="1:32" ht="12" customHeight="1" x14ac:dyDescent="0.15">
      <c r="A200" s="1" t="s">
        <v>1473</v>
      </c>
      <c r="B200" s="1" t="s">
        <v>1474</v>
      </c>
      <c r="C200" s="1" t="s">
        <v>1477</v>
      </c>
      <c r="E200" s="1">
        <v>1</v>
      </c>
      <c r="F200" s="1">
        <f t="shared" si="4"/>
        <v>1</v>
      </c>
      <c r="G200" s="1" t="s">
        <v>1475</v>
      </c>
      <c r="H200" s="1" t="s">
        <v>403</v>
      </c>
      <c r="I200" s="1" t="s">
        <v>75</v>
      </c>
      <c r="K200" s="2">
        <v>120</v>
      </c>
      <c r="M200" s="3">
        <v>0.4</v>
      </c>
      <c r="P200" s="1">
        <v>0.50131000000000003</v>
      </c>
      <c r="Q200" s="1">
        <v>0</v>
      </c>
      <c r="R200" s="3">
        <v>3</v>
      </c>
      <c r="S200" s="1">
        <v>0</v>
      </c>
      <c r="T200" s="1">
        <v>3</v>
      </c>
      <c r="U200" s="1">
        <v>0</v>
      </c>
      <c r="V200" s="1">
        <v>13.4</v>
      </c>
      <c r="X200" s="1" t="s">
        <v>1476</v>
      </c>
    </row>
    <row r="201" spans="1:32" ht="12" customHeight="1" x14ac:dyDescent="0.15">
      <c r="A201" s="1" t="s">
        <v>1878</v>
      </c>
      <c r="B201" s="1" t="s">
        <v>1879</v>
      </c>
      <c r="C201" s="1" t="s">
        <v>1883</v>
      </c>
      <c r="D201" s="1">
        <v>1</v>
      </c>
      <c r="E201" s="1">
        <v>1</v>
      </c>
      <c r="F201" s="1">
        <f t="shared" si="4"/>
        <v>2</v>
      </c>
      <c r="G201" s="1" t="s">
        <v>1778</v>
      </c>
      <c r="H201" s="1" t="s">
        <v>103</v>
      </c>
      <c r="I201" s="1" t="s">
        <v>1880</v>
      </c>
      <c r="J201" s="1">
        <v>97</v>
      </c>
      <c r="K201" s="2">
        <v>365</v>
      </c>
      <c r="L201" s="1">
        <v>7.0000000000000007E-2</v>
      </c>
      <c r="M201" s="3">
        <v>0.3</v>
      </c>
      <c r="N201" s="4">
        <f>M201/L201</f>
        <v>4.2857142857142856</v>
      </c>
      <c r="O201" s="1">
        <v>0.12202</v>
      </c>
      <c r="P201" s="1">
        <v>0.49624000000000001</v>
      </c>
      <c r="Q201" s="1">
        <v>2</v>
      </c>
      <c r="R201" s="3">
        <v>8</v>
      </c>
      <c r="S201" s="1">
        <v>2</v>
      </c>
      <c r="T201" s="1">
        <v>8</v>
      </c>
      <c r="U201" s="1">
        <v>2.6</v>
      </c>
      <c r="V201" s="1">
        <v>12.6</v>
      </c>
      <c r="W201" s="1" t="s">
        <v>1881</v>
      </c>
      <c r="X201" s="1" t="s">
        <v>1882</v>
      </c>
    </row>
    <row r="202" spans="1:32" ht="12" customHeight="1" x14ac:dyDescent="0.15">
      <c r="A202" s="1" t="s">
        <v>1576</v>
      </c>
      <c r="B202" s="1" t="s">
        <v>1577</v>
      </c>
      <c r="C202" s="1" t="s">
        <v>1581</v>
      </c>
      <c r="D202" s="1">
        <v>1</v>
      </c>
      <c r="E202" s="1">
        <v>1</v>
      </c>
      <c r="F202" s="1">
        <f t="shared" si="4"/>
        <v>2</v>
      </c>
      <c r="G202" s="1" t="s">
        <v>1578</v>
      </c>
      <c r="H202" s="1" t="s">
        <v>957</v>
      </c>
      <c r="I202" s="1" t="s">
        <v>56</v>
      </c>
      <c r="J202" s="1">
        <v>104</v>
      </c>
      <c r="K202" s="2">
        <v>137</v>
      </c>
      <c r="L202" s="1">
        <v>0.14000000000000001</v>
      </c>
      <c r="M202" s="3">
        <v>0.31</v>
      </c>
      <c r="N202" s="4">
        <f>M202/L202</f>
        <v>2.214285714285714</v>
      </c>
      <c r="O202" s="1">
        <v>0.35031000000000001</v>
      </c>
      <c r="P202" s="1">
        <v>0.49249999999999999</v>
      </c>
      <c r="Q202" s="1">
        <v>3</v>
      </c>
      <c r="R202" s="3">
        <v>4</v>
      </c>
      <c r="S202" s="1">
        <v>3</v>
      </c>
      <c r="T202" s="1">
        <v>4</v>
      </c>
      <c r="U202" s="1">
        <v>7.6</v>
      </c>
      <c r="V202" s="1">
        <v>11.2</v>
      </c>
      <c r="W202" s="1" t="s">
        <v>1579</v>
      </c>
      <c r="X202" s="1" t="s">
        <v>1580</v>
      </c>
    </row>
    <row r="203" spans="1:32" ht="12" customHeight="1" x14ac:dyDescent="0.15">
      <c r="A203" s="1" t="s">
        <v>238</v>
      </c>
      <c r="B203" s="1" t="s">
        <v>239</v>
      </c>
      <c r="C203" s="1" t="s">
        <v>243</v>
      </c>
      <c r="D203" s="1">
        <v>1</v>
      </c>
      <c r="E203" s="1">
        <v>1</v>
      </c>
      <c r="F203" s="1">
        <f t="shared" si="4"/>
        <v>2</v>
      </c>
      <c r="G203" s="1" t="s">
        <v>114</v>
      </c>
      <c r="H203" s="1" t="s">
        <v>240</v>
      </c>
      <c r="I203" s="1" t="s">
        <v>104</v>
      </c>
      <c r="J203" s="1">
        <v>56</v>
      </c>
      <c r="K203" s="2">
        <v>145</v>
      </c>
      <c r="L203" s="1">
        <v>0.05</v>
      </c>
      <c r="M203" s="3">
        <v>0.17</v>
      </c>
      <c r="N203" s="4">
        <f>M203/L203</f>
        <v>3.4</v>
      </c>
      <c r="O203" s="1">
        <v>0.22167999999999999</v>
      </c>
      <c r="P203" s="1">
        <v>0.49249999999999999</v>
      </c>
      <c r="Q203" s="1">
        <v>2</v>
      </c>
      <c r="R203" s="3">
        <v>4</v>
      </c>
      <c r="S203" s="1">
        <v>2</v>
      </c>
      <c r="T203" s="1">
        <v>4</v>
      </c>
      <c r="U203" s="1">
        <v>3.8</v>
      </c>
      <c r="V203" s="1">
        <v>8.5</v>
      </c>
      <c r="W203" s="1" t="s">
        <v>241</v>
      </c>
      <c r="X203" s="1" t="s">
        <v>242</v>
      </c>
      <c r="AF203" s="9"/>
    </row>
    <row r="204" spans="1:32" ht="12" customHeight="1" x14ac:dyDescent="0.15">
      <c r="A204" s="1" t="s">
        <v>947</v>
      </c>
      <c r="B204" s="1" t="s">
        <v>948</v>
      </c>
      <c r="C204" s="1" t="s">
        <v>952</v>
      </c>
      <c r="E204" s="1">
        <v>1</v>
      </c>
      <c r="F204" s="1">
        <f t="shared" si="4"/>
        <v>1</v>
      </c>
      <c r="G204" s="9" t="s">
        <v>624</v>
      </c>
      <c r="H204" s="1" t="s">
        <v>949</v>
      </c>
      <c r="I204" s="1" t="s">
        <v>950</v>
      </c>
      <c r="K204" s="2">
        <v>188</v>
      </c>
      <c r="M204" s="3">
        <v>0.28999999999999998</v>
      </c>
      <c r="P204" s="1">
        <v>0.49249999999999999</v>
      </c>
      <c r="Q204" s="1">
        <v>0</v>
      </c>
      <c r="R204" s="3">
        <v>4</v>
      </c>
      <c r="S204" s="1">
        <v>0</v>
      </c>
      <c r="T204" s="1">
        <v>4</v>
      </c>
      <c r="U204" s="1">
        <v>0</v>
      </c>
      <c r="V204" s="1">
        <v>7.4</v>
      </c>
      <c r="X204" s="1" t="s">
        <v>951</v>
      </c>
    </row>
    <row r="205" spans="1:32" ht="12" customHeight="1" x14ac:dyDescent="0.15">
      <c r="A205" s="1" t="s">
        <v>1248</v>
      </c>
      <c r="B205" s="1" t="s">
        <v>1249</v>
      </c>
      <c r="C205" s="1" t="s">
        <v>1253</v>
      </c>
      <c r="D205" s="1">
        <v>1</v>
      </c>
      <c r="E205" s="1">
        <v>1</v>
      </c>
      <c r="F205" s="1">
        <f t="shared" si="4"/>
        <v>2</v>
      </c>
      <c r="G205" s="1" t="s">
        <v>188</v>
      </c>
      <c r="H205" s="1" t="s">
        <v>118</v>
      </c>
      <c r="I205" s="1" t="s">
        <v>1250</v>
      </c>
      <c r="J205" s="1">
        <v>92</v>
      </c>
      <c r="K205" s="2">
        <v>262</v>
      </c>
      <c r="L205" s="1">
        <v>0.04</v>
      </c>
      <c r="M205" s="3">
        <v>0.23</v>
      </c>
      <c r="N205" s="4">
        <f>M205/L205</f>
        <v>5.75</v>
      </c>
      <c r="O205" s="1">
        <v>0.30103000000000002</v>
      </c>
      <c r="P205" s="1">
        <v>0.48398000000000002</v>
      </c>
      <c r="Q205" s="1">
        <v>4</v>
      </c>
      <c r="R205" s="3">
        <v>6</v>
      </c>
      <c r="S205" s="1">
        <v>4</v>
      </c>
      <c r="T205" s="1">
        <v>6</v>
      </c>
      <c r="U205" s="1">
        <v>6</v>
      </c>
      <c r="V205" s="1">
        <v>8.1</v>
      </c>
      <c r="W205" s="1" t="s">
        <v>1251</v>
      </c>
      <c r="X205" s="1" t="s">
        <v>1252</v>
      </c>
    </row>
    <row r="206" spans="1:32" ht="12" customHeight="1" x14ac:dyDescent="0.15">
      <c r="A206" s="1" t="s">
        <v>1368</v>
      </c>
      <c r="B206" s="1" t="s">
        <v>375</v>
      </c>
      <c r="C206" s="1" t="s">
        <v>1370</v>
      </c>
      <c r="E206" s="1">
        <v>1</v>
      </c>
      <c r="F206" s="1">
        <f t="shared" si="4"/>
        <v>1</v>
      </c>
      <c r="G206" s="10" t="s">
        <v>41</v>
      </c>
      <c r="H206" s="1" t="s">
        <v>32</v>
      </c>
      <c r="I206" s="1" t="s">
        <v>117</v>
      </c>
      <c r="K206" s="2">
        <v>98</v>
      </c>
      <c r="M206" s="3">
        <v>0.16</v>
      </c>
      <c r="P206" s="1">
        <v>0.46779999999999999</v>
      </c>
      <c r="Q206" s="1">
        <v>0</v>
      </c>
      <c r="R206" s="3">
        <v>3</v>
      </c>
      <c r="S206" s="1">
        <v>0</v>
      </c>
      <c r="T206" s="1">
        <v>3</v>
      </c>
      <c r="U206" s="1">
        <v>0</v>
      </c>
      <c r="V206" s="1">
        <v>14.2</v>
      </c>
      <c r="X206" s="1" t="s">
        <v>1369</v>
      </c>
    </row>
    <row r="207" spans="1:32" ht="12" customHeight="1" x14ac:dyDescent="0.15">
      <c r="A207" s="1" t="s">
        <v>1279</v>
      </c>
      <c r="B207" s="1" t="s">
        <v>1280</v>
      </c>
      <c r="C207" s="1" t="s">
        <v>1283</v>
      </c>
      <c r="D207" s="1">
        <v>1</v>
      </c>
      <c r="E207" s="1">
        <v>1</v>
      </c>
      <c r="F207" s="1">
        <f t="shared" si="4"/>
        <v>2</v>
      </c>
      <c r="G207" s="10" t="s">
        <v>41</v>
      </c>
      <c r="H207" s="1" t="s">
        <v>118</v>
      </c>
      <c r="I207" s="1" t="s">
        <v>75</v>
      </c>
      <c r="J207" s="1">
        <v>46</v>
      </c>
      <c r="K207" s="2">
        <v>65</v>
      </c>
      <c r="L207" s="1">
        <v>0.15</v>
      </c>
      <c r="M207" s="3">
        <v>0.32</v>
      </c>
      <c r="N207" s="4">
        <f>M207/L207</f>
        <v>2.1333333333333333</v>
      </c>
      <c r="O207" s="1">
        <v>0.21153</v>
      </c>
      <c r="P207" s="1">
        <v>0.46779999999999999</v>
      </c>
      <c r="Q207" s="1">
        <v>1</v>
      </c>
      <c r="R207" s="3">
        <v>2</v>
      </c>
      <c r="S207" s="1">
        <v>1</v>
      </c>
      <c r="T207" s="1">
        <v>2</v>
      </c>
      <c r="U207" s="1">
        <v>6.8</v>
      </c>
      <c r="V207" s="1">
        <v>11.5</v>
      </c>
      <c r="W207" s="1" t="s">
        <v>1281</v>
      </c>
      <c r="X207" s="1" t="s">
        <v>1282</v>
      </c>
    </row>
    <row r="208" spans="1:32" ht="12" customHeight="1" x14ac:dyDescent="0.15">
      <c r="A208" s="1" t="s">
        <v>733</v>
      </c>
      <c r="B208" s="1" t="s">
        <v>734</v>
      </c>
      <c r="C208" s="1" t="s">
        <v>737</v>
      </c>
      <c r="E208" s="1">
        <v>1</v>
      </c>
      <c r="F208" s="1">
        <f t="shared" si="4"/>
        <v>1</v>
      </c>
      <c r="G208" s="1" t="s">
        <v>735</v>
      </c>
      <c r="H208" s="1" t="s">
        <v>118</v>
      </c>
      <c r="I208" s="1" t="s">
        <v>28</v>
      </c>
      <c r="K208" s="2">
        <v>174</v>
      </c>
      <c r="M208" s="3">
        <v>0.43</v>
      </c>
      <c r="P208" s="1">
        <v>0.46779999999999999</v>
      </c>
      <c r="Q208" s="1">
        <v>0</v>
      </c>
      <c r="R208" s="3">
        <v>3</v>
      </c>
      <c r="S208" s="1">
        <v>0</v>
      </c>
      <c r="T208" s="1">
        <v>3</v>
      </c>
      <c r="U208" s="1">
        <v>0</v>
      </c>
      <c r="V208" s="1">
        <v>11.4</v>
      </c>
      <c r="X208" s="1" t="s">
        <v>736</v>
      </c>
    </row>
    <row r="209" spans="1:32" ht="12" customHeight="1" x14ac:dyDescent="0.15">
      <c r="A209" s="1" t="s">
        <v>1335</v>
      </c>
      <c r="B209" s="1" t="s">
        <v>1336</v>
      </c>
      <c r="C209" s="1" t="s">
        <v>1340</v>
      </c>
      <c r="D209" s="1">
        <v>1</v>
      </c>
      <c r="E209" s="1">
        <v>1</v>
      </c>
      <c r="F209" s="1">
        <f t="shared" si="4"/>
        <v>2</v>
      </c>
      <c r="G209" s="1" t="s">
        <v>1337</v>
      </c>
      <c r="H209" s="1" t="s">
        <v>32</v>
      </c>
      <c r="I209" s="1" t="s">
        <v>187</v>
      </c>
      <c r="J209" s="1">
        <v>45</v>
      </c>
      <c r="K209" s="2">
        <v>124</v>
      </c>
      <c r="L209" s="1">
        <v>0.08</v>
      </c>
      <c r="M209" s="3">
        <v>0.25</v>
      </c>
      <c r="N209" s="4">
        <f>M209/L209</f>
        <v>3.125</v>
      </c>
      <c r="O209" s="1">
        <v>0.46779999999999999</v>
      </c>
      <c r="P209" s="1">
        <v>0.46779999999999999</v>
      </c>
      <c r="Q209" s="1">
        <v>2</v>
      </c>
      <c r="R209" s="3">
        <v>3</v>
      </c>
      <c r="S209" s="1">
        <v>2</v>
      </c>
      <c r="T209" s="1">
        <v>3</v>
      </c>
      <c r="U209" s="1">
        <v>3.9</v>
      </c>
      <c r="V209" s="1">
        <v>11.1</v>
      </c>
      <c r="W209" s="1" t="s">
        <v>1338</v>
      </c>
      <c r="X209" s="1" t="s">
        <v>1339</v>
      </c>
    </row>
    <row r="210" spans="1:32" s="9" customFormat="1" ht="12" customHeight="1" x14ac:dyDescent="0.15">
      <c r="A210" s="1" t="s">
        <v>1466</v>
      </c>
      <c r="B210" s="1" t="s">
        <v>791</v>
      </c>
      <c r="C210" s="1" t="s">
        <v>1468</v>
      </c>
      <c r="D210" s="1"/>
      <c r="E210" s="1">
        <v>1</v>
      </c>
      <c r="F210" s="1">
        <f t="shared" si="4"/>
        <v>1</v>
      </c>
      <c r="G210" s="1" t="s">
        <v>114</v>
      </c>
      <c r="H210" s="1" t="s">
        <v>792</v>
      </c>
      <c r="I210" s="1" t="s">
        <v>89</v>
      </c>
      <c r="J210" s="1"/>
      <c r="K210" s="2">
        <v>225</v>
      </c>
      <c r="L210" s="1"/>
      <c r="M210" s="3">
        <v>0.23</v>
      </c>
      <c r="N210" s="4"/>
      <c r="O210" s="1"/>
      <c r="P210" s="1">
        <v>0.46779999999999999</v>
      </c>
      <c r="Q210" s="1">
        <v>0</v>
      </c>
      <c r="R210" s="3">
        <v>5</v>
      </c>
      <c r="S210" s="1">
        <v>0</v>
      </c>
      <c r="T210" s="1">
        <v>5</v>
      </c>
      <c r="U210" s="1">
        <v>0</v>
      </c>
      <c r="V210" s="1">
        <v>10.3</v>
      </c>
      <c r="W210" s="1"/>
      <c r="X210" s="1" t="s">
        <v>1467</v>
      </c>
      <c r="Y210" s="1"/>
      <c r="Z210" s="1"/>
      <c r="AA210" s="1"/>
      <c r="AB210" s="1"/>
      <c r="AC210" s="1"/>
      <c r="AD210" s="1"/>
      <c r="AE210" s="1"/>
      <c r="AF210" s="1"/>
    </row>
    <row r="211" spans="1:32" ht="12" customHeight="1" x14ac:dyDescent="0.15">
      <c r="A211" s="1" t="s">
        <v>435</v>
      </c>
      <c r="B211" s="1" t="s">
        <v>436</v>
      </c>
      <c r="C211" s="1" t="s">
        <v>107</v>
      </c>
      <c r="E211" s="1">
        <v>1</v>
      </c>
      <c r="F211" s="1">
        <f t="shared" si="4"/>
        <v>1</v>
      </c>
      <c r="G211" s="9" t="s">
        <v>437</v>
      </c>
      <c r="H211" s="1" t="s">
        <v>419</v>
      </c>
      <c r="I211" s="1" t="s">
        <v>438</v>
      </c>
      <c r="K211" s="2">
        <v>57</v>
      </c>
      <c r="M211" s="3">
        <v>0.37</v>
      </c>
      <c r="P211" s="1">
        <v>0.46779999999999999</v>
      </c>
      <c r="Q211" s="1">
        <v>0</v>
      </c>
      <c r="R211" s="3">
        <v>2</v>
      </c>
      <c r="S211" s="1">
        <v>0</v>
      </c>
      <c r="T211" s="1">
        <v>2</v>
      </c>
      <c r="U211" s="1">
        <v>0</v>
      </c>
      <c r="V211" s="1">
        <v>9.8000000000000007</v>
      </c>
      <c r="X211" s="1" t="s">
        <v>439</v>
      </c>
    </row>
    <row r="212" spans="1:32" ht="12" customHeight="1" x14ac:dyDescent="0.15">
      <c r="A212" s="1" t="s">
        <v>1582</v>
      </c>
      <c r="B212" s="1" t="s">
        <v>1583</v>
      </c>
      <c r="C212" s="1" t="s">
        <v>1585</v>
      </c>
      <c r="E212" s="1">
        <v>1</v>
      </c>
      <c r="F212" s="1">
        <f t="shared" si="4"/>
        <v>1</v>
      </c>
      <c r="G212" s="1" t="s">
        <v>114</v>
      </c>
      <c r="H212" s="1" t="s">
        <v>284</v>
      </c>
      <c r="I212" s="1" t="s">
        <v>222</v>
      </c>
      <c r="K212" s="2">
        <v>65</v>
      </c>
      <c r="M212" s="3">
        <v>0.32</v>
      </c>
      <c r="P212" s="1">
        <v>0.46779999999999999</v>
      </c>
      <c r="Q212" s="1">
        <v>0</v>
      </c>
      <c r="R212" s="3">
        <v>2</v>
      </c>
      <c r="S212" s="1">
        <v>0</v>
      </c>
      <c r="T212" s="1">
        <v>2</v>
      </c>
      <c r="U212" s="1">
        <v>0</v>
      </c>
      <c r="V212" s="1">
        <v>9.8000000000000007</v>
      </c>
      <c r="X212" s="1" t="s">
        <v>1584</v>
      </c>
    </row>
    <row r="213" spans="1:32" ht="12" customHeight="1" x14ac:dyDescent="0.15">
      <c r="A213" s="1" t="s">
        <v>808</v>
      </c>
      <c r="B213" s="1" t="s">
        <v>809</v>
      </c>
      <c r="C213" s="1" t="s">
        <v>811</v>
      </c>
      <c r="E213" s="1">
        <v>1</v>
      </c>
      <c r="F213" s="1">
        <f t="shared" si="4"/>
        <v>1</v>
      </c>
      <c r="G213" s="9" t="s">
        <v>308</v>
      </c>
      <c r="H213" s="1" t="s">
        <v>337</v>
      </c>
      <c r="I213" s="1" t="s">
        <v>94</v>
      </c>
      <c r="K213" s="2">
        <v>304</v>
      </c>
      <c r="M213" s="3">
        <v>0.27</v>
      </c>
      <c r="P213" s="1">
        <v>0.46779999999999999</v>
      </c>
      <c r="Q213" s="1">
        <v>0</v>
      </c>
      <c r="R213" s="3">
        <v>8</v>
      </c>
      <c r="S213" s="1">
        <v>0</v>
      </c>
      <c r="T213" s="1">
        <v>8</v>
      </c>
      <c r="U213" s="1">
        <v>0</v>
      </c>
      <c r="V213" s="1">
        <v>8.4</v>
      </c>
      <c r="X213" s="1" t="s">
        <v>810</v>
      </c>
    </row>
    <row r="214" spans="1:32" ht="12" customHeight="1" x14ac:dyDescent="0.15">
      <c r="A214" s="1" t="s">
        <v>1350</v>
      </c>
      <c r="B214" s="1" t="s">
        <v>1351</v>
      </c>
      <c r="C214" s="1" t="s">
        <v>559</v>
      </c>
      <c r="E214" s="1">
        <v>1</v>
      </c>
      <c r="F214" s="1">
        <f t="shared" si="4"/>
        <v>1</v>
      </c>
      <c r="G214" s="1" t="s">
        <v>114</v>
      </c>
      <c r="H214" s="1" t="s">
        <v>84</v>
      </c>
      <c r="I214" s="1" t="s">
        <v>573</v>
      </c>
      <c r="K214" s="2">
        <v>143</v>
      </c>
      <c r="M214" s="3">
        <v>0.25</v>
      </c>
      <c r="P214" s="1">
        <v>0.46779999999999999</v>
      </c>
      <c r="Q214" s="1">
        <v>0</v>
      </c>
      <c r="R214" s="3">
        <v>4</v>
      </c>
      <c r="S214" s="1">
        <v>0</v>
      </c>
      <c r="T214" s="1">
        <v>4</v>
      </c>
      <c r="U214" s="1">
        <v>0</v>
      </c>
      <c r="V214" s="1">
        <v>8.4</v>
      </c>
      <c r="X214" s="1" t="s">
        <v>1352</v>
      </c>
    </row>
    <row r="215" spans="1:32" ht="12" customHeight="1" x14ac:dyDescent="0.15">
      <c r="A215" s="1" t="s">
        <v>2031</v>
      </c>
      <c r="B215" s="1" t="s">
        <v>2032</v>
      </c>
      <c r="C215" s="1" t="s">
        <v>2035</v>
      </c>
      <c r="D215" s="1">
        <v>1</v>
      </c>
      <c r="E215" s="1">
        <v>1</v>
      </c>
      <c r="F215" s="1">
        <f t="shared" si="4"/>
        <v>2</v>
      </c>
      <c r="G215" s="10" t="s">
        <v>41</v>
      </c>
      <c r="H215" s="1" t="s">
        <v>773</v>
      </c>
      <c r="I215" s="1" t="s">
        <v>75</v>
      </c>
      <c r="J215" s="1">
        <v>38</v>
      </c>
      <c r="K215" s="2">
        <v>100</v>
      </c>
      <c r="L215" s="1">
        <v>0.15</v>
      </c>
      <c r="M215" s="3">
        <v>0.32</v>
      </c>
      <c r="N215" s="4">
        <f>M215/L215</f>
        <v>2.1333333333333333</v>
      </c>
      <c r="O215" s="1">
        <v>0.21153</v>
      </c>
      <c r="P215" s="1">
        <v>0.46779999999999999</v>
      </c>
      <c r="Q215" s="1">
        <v>1</v>
      </c>
      <c r="R215" s="3">
        <v>3</v>
      </c>
      <c r="S215" s="1">
        <v>1</v>
      </c>
      <c r="T215" s="1">
        <v>3</v>
      </c>
      <c r="U215" s="1">
        <v>3.3</v>
      </c>
      <c r="V215" s="1">
        <v>7.2</v>
      </c>
      <c r="W215" s="1" t="s">
        <v>2033</v>
      </c>
      <c r="X215" s="1" t="s">
        <v>2034</v>
      </c>
    </row>
    <row r="216" spans="1:32" ht="12" customHeight="1" x14ac:dyDescent="0.15">
      <c r="A216" s="1" t="s">
        <v>2058</v>
      </c>
      <c r="B216" s="1" t="s">
        <v>2059</v>
      </c>
      <c r="C216" s="1" t="s">
        <v>1177</v>
      </c>
      <c r="D216" s="1">
        <v>1</v>
      </c>
      <c r="E216" s="1">
        <v>1</v>
      </c>
      <c r="F216" s="1">
        <f t="shared" si="4"/>
        <v>2</v>
      </c>
      <c r="G216" s="1" t="s">
        <v>1106</v>
      </c>
      <c r="H216" s="1" t="s">
        <v>189</v>
      </c>
      <c r="I216" s="1" t="s">
        <v>75</v>
      </c>
      <c r="J216" s="1">
        <v>76</v>
      </c>
      <c r="K216" s="2">
        <v>45</v>
      </c>
      <c r="L216" s="1">
        <v>0.25</v>
      </c>
      <c r="N216" s="4">
        <f>M216/L216</f>
        <v>0</v>
      </c>
      <c r="O216" s="1">
        <v>0.46779999999999999</v>
      </c>
      <c r="P216" s="1">
        <v>0.46779999999999999</v>
      </c>
      <c r="Q216" s="1">
        <v>2</v>
      </c>
      <c r="R216" s="3">
        <v>2</v>
      </c>
      <c r="S216" s="1">
        <v>2</v>
      </c>
      <c r="T216" s="1">
        <v>2</v>
      </c>
      <c r="U216" s="1">
        <v>7.2</v>
      </c>
      <c r="V216" s="1">
        <v>6.4</v>
      </c>
      <c r="W216" s="1" t="s">
        <v>2060</v>
      </c>
      <c r="X216" s="1" t="s">
        <v>2061</v>
      </c>
    </row>
    <row r="217" spans="1:32" ht="12" customHeight="1" x14ac:dyDescent="0.15">
      <c r="A217" s="1" t="s">
        <v>338</v>
      </c>
      <c r="B217" s="1" t="s">
        <v>339</v>
      </c>
      <c r="C217" s="1" t="s">
        <v>343</v>
      </c>
      <c r="E217" s="1">
        <v>1</v>
      </c>
      <c r="F217" s="1">
        <f t="shared" si="4"/>
        <v>1</v>
      </c>
      <c r="G217" s="9" t="s">
        <v>340</v>
      </c>
      <c r="H217" s="1" t="s">
        <v>341</v>
      </c>
      <c r="I217" s="1" t="s">
        <v>149</v>
      </c>
      <c r="K217" s="2">
        <v>231</v>
      </c>
      <c r="M217" s="3">
        <v>0.3</v>
      </c>
      <c r="P217" s="1">
        <v>0.45265</v>
      </c>
      <c r="Q217" s="1">
        <v>0</v>
      </c>
      <c r="R217" s="3">
        <v>6</v>
      </c>
      <c r="S217" s="1">
        <v>0</v>
      </c>
      <c r="T217" s="1">
        <v>6</v>
      </c>
      <c r="U217" s="1">
        <v>0</v>
      </c>
      <c r="V217" s="1">
        <v>8.5</v>
      </c>
      <c r="X217" s="1" t="s">
        <v>342</v>
      </c>
    </row>
    <row r="218" spans="1:32" ht="12" customHeight="1" x14ac:dyDescent="0.15">
      <c r="A218" s="1" t="s">
        <v>786</v>
      </c>
      <c r="B218" s="1" t="s">
        <v>787</v>
      </c>
      <c r="C218" s="1" t="s">
        <v>790</v>
      </c>
      <c r="E218" s="1">
        <v>1</v>
      </c>
      <c r="F218" s="1">
        <f t="shared" si="4"/>
        <v>1</v>
      </c>
      <c r="G218" s="1" t="s">
        <v>788</v>
      </c>
      <c r="H218" s="1" t="s">
        <v>44</v>
      </c>
      <c r="I218" s="1" t="s">
        <v>81</v>
      </c>
      <c r="K218" s="2">
        <v>140</v>
      </c>
      <c r="M218" s="3">
        <v>0.35</v>
      </c>
      <c r="P218" s="1">
        <v>0.43845000000000001</v>
      </c>
      <c r="Q218" s="1">
        <v>0</v>
      </c>
      <c r="R218" s="3">
        <v>3</v>
      </c>
      <c r="S218" s="1">
        <v>0</v>
      </c>
      <c r="T218" s="1">
        <v>3</v>
      </c>
      <c r="U218" s="1">
        <v>0</v>
      </c>
      <c r="V218" s="1">
        <v>12.4</v>
      </c>
      <c r="X218" s="1" t="s">
        <v>789</v>
      </c>
    </row>
    <row r="219" spans="1:32" ht="12" customHeight="1" x14ac:dyDescent="0.15">
      <c r="A219" s="1" t="s">
        <v>852</v>
      </c>
      <c r="B219" s="1" t="s">
        <v>853</v>
      </c>
      <c r="C219" s="1" t="s">
        <v>856</v>
      </c>
      <c r="D219" s="1">
        <v>1</v>
      </c>
      <c r="E219" s="1">
        <v>1</v>
      </c>
      <c r="F219" s="1">
        <f t="shared" si="4"/>
        <v>2</v>
      </c>
      <c r="G219" s="10" t="s">
        <v>88</v>
      </c>
      <c r="H219" s="1" t="s">
        <v>723</v>
      </c>
      <c r="I219" s="1" t="s">
        <v>56</v>
      </c>
      <c r="J219" s="1">
        <v>29</v>
      </c>
      <c r="K219" s="2">
        <v>79</v>
      </c>
      <c r="L219" s="1">
        <v>0.12</v>
      </c>
      <c r="M219" s="3">
        <v>0.39</v>
      </c>
      <c r="N219" s="4">
        <f>M219/L219</f>
        <v>3.2500000000000004</v>
      </c>
      <c r="O219" s="1">
        <v>0.12884000000000001</v>
      </c>
      <c r="P219" s="1">
        <v>0.43845000000000001</v>
      </c>
      <c r="Q219" s="1">
        <v>1</v>
      </c>
      <c r="R219" s="3">
        <v>3</v>
      </c>
      <c r="S219" s="1">
        <v>1</v>
      </c>
      <c r="T219" s="1">
        <v>3</v>
      </c>
      <c r="U219" s="1">
        <v>3.2</v>
      </c>
      <c r="V219" s="1">
        <v>10.8</v>
      </c>
      <c r="W219" s="1" t="s">
        <v>854</v>
      </c>
      <c r="X219" s="1" t="s">
        <v>855</v>
      </c>
    </row>
    <row r="220" spans="1:32" ht="12" customHeight="1" x14ac:dyDescent="0.15">
      <c r="A220" s="1" t="s">
        <v>1833</v>
      </c>
      <c r="B220" s="1" t="s">
        <v>1834</v>
      </c>
      <c r="C220" s="1" t="s">
        <v>1122</v>
      </c>
      <c r="D220" s="1">
        <v>1</v>
      </c>
      <c r="E220" s="1">
        <v>1</v>
      </c>
      <c r="F220" s="1">
        <f t="shared" si="4"/>
        <v>2</v>
      </c>
      <c r="G220" s="1" t="s">
        <v>109</v>
      </c>
      <c r="H220" s="1" t="s">
        <v>1835</v>
      </c>
      <c r="I220" s="1" t="s">
        <v>540</v>
      </c>
      <c r="J220" s="1">
        <v>52</v>
      </c>
      <c r="K220" s="2">
        <v>119</v>
      </c>
      <c r="L220" s="1">
        <v>0.06</v>
      </c>
      <c r="M220" s="3">
        <v>0.2</v>
      </c>
      <c r="N220" s="4">
        <f>M220/L220</f>
        <v>3.3333333333333335</v>
      </c>
      <c r="O220" s="1">
        <v>0.27427000000000001</v>
      </c>
      <c r="P220" s="1">
        <v>0.43845000000000001</v>
      </c>
      <c r="Q220" s="1">
        <v>2</v>
      </c>
      <c r="R220" s="3">
        <v>3</v>
      </c>
      <c r="S220" s="1">
        <v>2</v>
      </c>
      <c r="T220" s="1">
        <v>3</v>
      </c>
      <c r="U220" s="1">
        <v>3.9</v>
      </c>
      <c r="V220" s="1">
        <v>6.5</v>
      </c>
      <c r="W220" s="1" t="s">
        <v>1836</v>
      </c>
      <c r="X220" s="1" t="s">
        <v>1837</v>
      </c>
    </row>
    <row r="221" spans="1:32" ht="12" customHeight="1" x14ac:dyDescent="0.15">
      <c r="A221" s="1" t="s">
        <v>597</v>
      </c>
      <c r="B221" s="1" t="s">
        <v>598</v>
      </c>
      <c r="C221" s="1" t="s">
        <v>600</v>
      </c>
      <c r="E221" s="1">
        <v>1</v>
      </c>
      <c r="F221" s="1">
        <f t="shared" si="4"/>
        <v>1</v>
      </c>
      <c r="G221" s="9" t="s">
        <v>54</v>
      </c>
      <c r="H221" s="1" t="s">
        <v>515</v>
      </c>
      <c r="I221" s="1" t="s">
        <v>528</v>
      </c>
      <c r="K221" s="2">
        <v>146</v>
      </c>
      <c r="M221" s="3">
        <v>0.27</v>
      </c>
      <c r="P221" s="1">
        <v>0.43301000000000001</v>
      </c>
      <c r="Q221" s="1">
        <v>0</v>
      </c>
      <c r="R221" s="3">
        <v>5</v>
      </c>
      <c r="S221" s="1">
        <v>0</v>
      </c>
      <c r="T221" s="1">
        <v>5</v>
      </c>
      <c r="U221" s="1">
        <v>0</v>
      </c>
      <c r="V221" s="1">
        <v>7.5</v>
      </c>
      <c r="X221" s="1" t="s">
        <v>599</v>
      </c>
    </row>
    <row r="222" spans="1:32" ht="12" customHeight="1" x14ac:dyDescent="0.15">
      <c r="A222" s="1" t="s">
        <v>1499</v>
      </c>
      <c r="C222" s="1" t="s">
        <v>574</v>
      </c>
      <c r="E222" s="1">
        <v>1</v>
      </c>
      <c r="F222" s="1">
        <f t="shared" si="4"/>
        <v>1</v>
      </c>
      <c r="G222" s="1" t="s">
        <v>280</v>
      </c>
      <c r="H222" s="1" t="s">
        <v>44</v>
      </c>
      <c r="I222" s="1" t="s">
        <v>274</v>
      </c>
      <c r="K222" s="2">
        <v>88</v>
      </c>
      <c r="M222" s="3">
        <v>0.36</v>
      </c>
      <c r="P222" s="1">
        <v>0.42509999999999998</v>
      </c>
      <c r="Q222" s="1">
        <v>0</v>
      </c>
      <c r="R222" s="3">
        <v>2</v>
      </c>
      <c r="S222" s="1">
        <v>0</v>
      </c>
      <c r="T222" s="1">
        <v>2</v>
      </c>
      <c r="U222" s="1">
        <v>0</v>
      </c>
      <c r="V222" s="1">
        <v>13.4</v>
      </c>
      <c r="X222" s="1" t="s">
        <v>1500</v>
      </c>
    </row>
    <row r="223" spans="1:32" ht="12" customHeight="1" x14ac:dyDescent="0.15">
      <c r="A223" s="1" t="s">
        <v>1341</v>
      </c>
      <c r="C223" s="1" t="s">
        <v>1343</v>
      </c>
      <c r="E223" s="1">
        <v>1</v>
      </c>
      <c r="F223" s="1">
        <f t="shared" si="4"/>
        <v>1</v>
      </c>
      <c r="G223" s="9" t="s">
        <v>121</v>
      </c>
      <c r="H223" s="1" t="s">
        <v>142</v>
      </c>
      <c r="I223" s="1" t="s">
        <v>56</v>
      </c>
      <c r="K223" s="2">
        <v>179</v>
      </c>
      <c r="M223" s="3">
        <v>0.34</v>
      </c>
      <c r="P223" s="1">
        <v>0.42509999999999998</v>
      </c>
      <c r="Q223" s="1">
        <v>0</v>
      </c>
      <c r="R223" s="3">
        <v>4</v>
      </c>
      <c r="S223" s="1">
        <v>0</v>
      </c>
      <c r="T223" s="1">
        <v>4</v>
      </c>
      <c r="U223" s="1">
        <v>0</v>
      </c>
      <c r="V223" s="1">
        <v>10.8</v>
      </c>
      <c r="X223" s="1" t="s">
        <v>1342</v>
      </c>
    </row>
    <row r="224" spans="1:32" ht="12" customHeight="1" x14ac:dyDescent="0.15">
      <c r="A224" s="1" t="s">
        <v>1596</v>
      </c>
      <c r="B224" s="1" t="s">
        <v>1597</v>
      </c>
      <c r="C224" s="1" t="s">
        <v>1599</v>
      </c>
      <c r="E224" s="1">
        <v>1</v>
      </c>
      <c r="F224" s="1">
        <f t="shared" si="4"/>
        <v>1</v>
      </c>
      <c r="K224" s="2">
        <v>80</v>
      </c>
      <c r="M224" s="3">
        <v>0.33</v>
      </c>
      <c r="P224" s="1">
        <v>0.42509999999999998</v>
      </c>
      <c r="Q224" s="1">
        <v>0</v>
      </c>
      <c r="R224" s="3">
        <v>2</v>
      </c>
      <c r="S224" s="1">
        <v>0</v>
      </c>
      <c r="T224" s="1">
        <v>2</v>
      </c>
      <c r="U224" s="1">
        <v>0</v>
      </c>
      <c r="V224" s="1">
        <v>9.9</v>
      </c>
      <c r="X224" s="1" t="s">
        <v>1598</v>
      </c>
    </row>
    <row r="225" spans="1:24" ht="12" customHeight="1" x14ac:dyDescent="0.15">
      <c r="A225" s="1" t="s">
        <v>1935</v>
      </c>
      <c r="C225" s="1" t="s">
        <v>1937</v>
      </c>
      <c r="E225" s="1">
        <v>1</v>
      </c>
      <c r="F225" s="1">
        <f t="shared" si="4"/>
        <v>1</v>
      </c>
      <c r="H225" s="1" t="s">
        <v>44</v>
      </c>
      <c r="I225" s="1" t="s">
        <v>615</v>
      </c>
      <c r="K225" s="2">
        <v>62</v>
      </c>
      <c r="M225" s="3">
        <v>0.13</v>
      </c>
      <c r="P225" s="1">
        <v>0.42509999999999998</v>
      </c>
      <c r="Q225" s="1">
        <v>0</v>
      </c>
      <c r="R225" s="3">
        <v>2</v>
      </c>
      <c r="S225" s="1">
        <v>0</v>
      </c>
      <c r="T225" s="1">
        <v>2</v>
      </c>
      <c r="U225" s="1">
        <v>0</v>
      </c>
      <c r="V225" s="1">
        <v>9.8000000000000007</v>
      </c>
      <c r="X225" s="1" t="s">
        <v>1936</v>
      </c>
    </row>
    <row r="226" spans="1:24" ht="12" customHeight="1" x14ac:dyDescent="0.15">
      <c r="A226" s="1" t="s">
        <v>2083</v>
      </c>
      <c r="B226" s="1" t="s">
        <v>2084</v>
      </c>
      <c r="C226" s="1" t="s">
        <v>2086</v>
      </c>
      <c r="E226" s="1">
        <v>1</v>
      </c>
      <c r="F226" s="1">
        <f t="shared" si="4"/>
        <v>1</v>
      </c>
      <c r="G226" s="1" t="s">
        <v>188</v>
      </c>
      <c r="H226" s="1" t="s">
        <v>345</v>
      </c>
      <c r="I226" s="1" t="s">
        <v>56</v>
      </c>
      <c r="K226" s="2">
        <v>46</v>
      </c>
      <c r="M226" s="3">
        <v>0.22</v>
      </c>
      <c r="P226" s="1">
        <v>0.42509999999999998</v>
      </c>
      <c r="Q226" s="1">
        <v>0</v>
      </c>
      <c r="R226" s="3">
        <v>2</v>
      </c>
      <c r="S226" s="1">
        <v>0</v>
      </c>
      <c r="T226" s="1">
        <v>2</v>
      </c>
      <c r="U226" s="1">
        <v>0</v>
      </c>
      <c r="V226" s="1">
        <v>9.5</v>
      </c>
      <c r="X226" s="1" t="s">
        <v>2085</v>
      </c>
    </row>
    <row r="227" spans="1:24" ht="12" customHeight="1" x14ac:dyDescent="0.15">
      <c r="A227" s="1" t="s">
        <v>550</v>
      </c>
      <c r="B227" s="1" t="s">
        <v>551</v>
      </c>
      <c r="C227" s="1" t="s">
        <v>555</v>
      </c>
      <c r="E227" s="1">
        <v>1</v>
      </c>
      <c r="F227" s="1">
        <f t="shared" si="4"/>
        <v>1</v>
      </c>
      <c r="G227" s="1" t="s">
        <v>552</v>
      </c>
      <c r="H227" s="1" t="s">
        <v>553</v>
      </c>
      <c r="I227" s="1" t="s">
        <v>56</v>
      </c>
      <c r="K227" s="2">
        <v>71</v>
      </c>
      <c r="M227" s="3">
        <v>0.12</v>
      </c>
      <c r="P227" s="1">
        <v>0.42509999999999998</v>
      </c>
      <c r="Q227" s="1">
        <v>0</v>
      </c>
      <c r="R227" s="3">
        <v>2</v>
      </c>
      <c r="S227" s="1">
        <v>0</v>
      </c>
      <c r="T227" s="1">
        <v>2</v>
      </c>
      <c r="U227" s="1">
        <v>0</v>
      </c>
      <c r="V227" s="1">
        <v>8.1</v>
      </c>
      <c r="X227" s="1" t="s">
        <v>554</v>
      </c>
    </row>
    <row r="228" spans="1:24" ht="12" customHeight="1" x14ac:dyDescent="0.15">
      <c r="A228" s="1" t="s">
        <v>500</v>
      </c>
      <c r="B228" s="1" t="s">
        <v>501</v>
      </c>
      <c r="C228" s="1" t="s">
        <v>504</v>
      </c>
      <c r="E228" s="1">
        <v>1</v>
      </c>
      <c r="F228" s="1">
        <f t="shared" si="4"/>
        <v>1</v>
      </c>
      <c r="G228" s="9" t="s">
        <v>502</v>
      </c>
      <c r="H228" s="1" t="s">
        <v>189</v>
      </c>
      <c r="I228" s="1" t="s">
        <v>31</v>
      </c>
      <c r="K228" s="2">
        <v>80</v>
      </c>
      <c r="M228" s="3">
        <v>0.22</v>
      </c>
      <c r="P228" s="1">
        <v>0.42509999999999998</v>
      </c>
      <c r="Q228" s="1">
        <v>0</v>
      </c>
      <c r="R228" s="3">
        <v>2</v>
      </c>
      <c r="S228" s="1">
        <v>0</v>
      </c>
      <c r="T228" s="1">
        <v>2</v>
      </c>
      <c r="U228" s="1">
        <v>0</v>
      </c>
      <c r="V228" s="1">
        <v>5.4</v>
      </c>
      <c r="X228" s="1" t="s">
        <v>503</v>
      </c>
    </row>
    <row r="229" spans="1:24" ht="12" customHeight="1" x14ac:dyDescent="0.15">
      <c r="A229" s="1" t="s">
        <v>1452</v>
      </c>
      <c r="B229" s="1" t="s">
        <v>1453</v>
      </c>
      <c r="C229" s="1" t="s">
        <v>1455</v>
      </c>
      <c r="E229" s="1">
        <v>1</v>
      </c>
      <c r="F229" s="1">
        <f t="shared" si="4"/>
        <v>1</v>
      </c>
      <c r="G229" s="9" t="s">
        <v>62</v>
      </c>
      <c r="H229" s="1" t="s">
        <v>990</v>
      </c>
      <c r="I229" s="1" t="s">
        <v>56</v>
      </c>
      <c r="K229" s="2">
        <v>77</v>
      </c>
      <c r="M229" s="3">
        <v>7.0000000000000007E-2</v>
      </c>
      <c r="P229" s="1">
        <v>0.42509999999999998</v>
      </c>
      <c r="Q229" s="1">
        <v>0</v>
      </c>
      <c r="R229" s="3">
        <v>2</v>
      </c>
      <c r="S229" s="1">
        <v>0</v>
      </c>
      <c r="T229" s="1">
        <v>2</v>
      </c>
      <c r="U229" s="1">
        <v>0</v>
      </c>
      <c r="V229" s="1">
        <v>3.3</v>
      </c>
      <c r="X229" s="1" t="s">
        <v>1454</v>
      </c>
    </row>
    <row r="230" spans="1:24" ht="12" customHeight="1" x14ac:dyDescent="0.15">
      <c r="A230" s="1" t="s">
        <v>301</v>
      </c>
      <c r="B230" s="1" t="s">
        <v>302</v>
      </c>
      <c r="C230" s="1" t="s">
        <v>305</v>
      </c>
      <c r="E230" s="1">
        <v>1</v>
      </c>
      <c r="F230" s="1">
        <f t="shared" si="4"/>
        <v>1</v>
      </c>
      <c r="G230" s="1" t="s">
        <v>39</v>
      </c>
      <c r="H230" s="1" t="s">
        <v>303</v>
      </c>
      <c r="I230" s="1" t="s">
        <v>129</v>
      </c>
      <c r="K230" s="2">
        <v>165</v>
      </c>
      <c r="M230" s="3">
        <v>0.15</v>
      </c>
      <c r="P230" s="1">
        <v>0.41747000000000001</v>
      </c>
      <c r="Q230" s="1">
        <v>0</v>
      </c>
      <c r="R230" s="3">
        <v>5</v>
      </c>
      <c r="S230" s="1">
        <v>0</v>
      </c>
      <c r="T230" s="1">
        <v>5</v>
      </c>
      <c r="U230" s="1">
        <v>0</v>
      </c>
      <c r="V230" s="1">
        <v>5.6</v>
      </c>
      <c r="X230" s="1" t="s">
        <v>304</v>
      </c>
    </row>
    <row r="231" spans="1:24" ht="12" customHeight="1" x14ac:dyDescent="0.15">
      <c r="A231" s="1" t="s">
        <v>1891</v>
      </c>
      <c r="B231" s="1" t="s">
        <v>1892</v>
      </c>
      <c r="C231" s="1" t="s">
        <v>1896</v>
      </c>
      <c r="D231" s="1">
        <v>1</v>
      </c>
      <c r="E231" s="1">
        <v>1</v>
      </c>
      <c r="F231" s="1">
        <f t="shared" si="4"/>
        <v>2</v>
      </c>
      <c r="G231" s="1" t="s">
        <v>1893</v>
      </c>
      <c r="H231" s="1" t="s">
        <v>122</v>
      </c>
      <c r="I231" s="1" t="s">
        <v>149</v>
      </c>
      <c r="J231" s="1">
        <v>78</v>
      </c>
      <c r="K231" s="2">
        <v>227</v>
      </c>
      <c r="L231" s="1">
        <v>0.04</v>
      </c>
      <c r="M231" s="3">
        <v>0.17</v>
      </c>
      <c r="N231" s="4">
        <f>M231/L231</f>
        <v>4.25</v>
      </c>
      <c r="O231" s="1">
        <v>0.14505000000000001</v>
      </c>
      <c r="P231" s="1">
        <v>0.40300000000000002</v>
      </c>
      <c r="Q231" s="1">
        <v>2</v>
      </c>
      <c r="R231" s="3">
        <v>5</v>
      </c>
      <c r="S231" s="1">
        <v>2</v>
      </c>
      <c r="T231" s="1">
        <v>5</v>
      </c>
      <c r="U231" s="1">
        <v>2.8</v>
      </c>
      <c r="V231" s="1">
        <v>7.1</v>
      </c>
      <c r="W231" s="1" t="s">
        <v>1894</v>
      </c>
      <c r="X231" s="1" t="s">
        <v>1895</v>
      </c>
    </row>
    <row r="232" spans="1:24" ht="12" customHeight="1" x14ac:dyDescent="0.15">
      <c r="A232" s="1" t="s">
        <v>2042</v>
      </c>
      <c r="C232" s="1" t="s">
        <v>2044</v>
      </c>
      <c r="E232" s="1">
        <v>1</v>
      </c>
      <c r="F232" s="1">
        <f t="shared" si="4"/>
        <v>1</v>
      </c>
      <c r="H232" s="1" t="s">
        <v>44</v>
      </c>
      <c r="I232" s="1" t="s">
        <v>76</v>
      </c>
      <c r="K232" s="2">
        <v>55</v>
      </c>
      <c r="M232" s="3">
        <v>0.33</v>
      </c>
      <c r="P232" s="1">
        <v>0.38950000000000001</v>
      </c>
      <c r="Q232" s="1">
        <v>0</v>
      </c>
      <c r="R232" s="3">
        <v>2</v>
      </c>
      <c r="S232" s="1">
        <v>0</v>
      </c>
      <c r="T232" s="1">
        <v>2</v>
      </c>
      <c r="U232" s="1">
        <v>0</v>
      </c>
      <c r="V232" s="1">
        <v>18</v>
      </c>
      <c r="X232" s="1" t="s">
        <v>2043</v>
      </c>
    </row>
    <row r="233" spans="1:24" ht="12" customHeight="1" x14ac:dyDescent="0.15">
      <c r="A233" s="1" t="s">
        <v>1647</v>
      </c>
      <c r="B233" s="1" t="s">
        <v>1648</v>
      </c>
      <c r="C233" s="1" t="s">
        <v>1651</v>
      </c>
      <c r="E233" s="1">
        <v>1</v>
      </c>
      <c r="F233" s="1">
        <f t="shared" si="4"/>
        <v>1</v>
      </c>
      <c r="G233" s="1" t="s">
        <v>881</v>
      </c>
      <c r="H233" s="1" t="s">
        <v>1649</v>
      </c>
      <c r="I233" s="1" t="s">
        <v>56</v>
      </c>
      <c r="K233" s="2">
        <v>45</v>
      </c>
      <c r="M233" s="3">
        <v>0.2</v>
      </c>
      <c r="P233" s="1">
        <v>0.38950000000000001</v>
      </c>
      <c r="Q233" s="1">
        <v>0</v>
      </c>
      <c r="R233" s="3">
        <v>2</v>
      </c>
      <c r="S233" s="1">
        <v>0</v>
      </c>
      <c r="T233" s="1">
        <v>2</v>
      </c>
      <c r="U233" s="1">
        <v>0</v>
      </c>
      <c r="V233" s="1">
        <v>13.8</v>
      </c>
      <c r="X233" s="1" t="s">
        <v>1650</v>
      </c>
    </row>
    <row r="234" spans="1:24" ht="12" customHeight="1" x14ac:dyDescent="0.15">
      <c r="A234" s="1" t="s">
        <v>877</v>
      </c>
      <c r="B234" s="1" t="s">
        <v>878</v>
      </c>
      <c r="C234" s="1" t="s">
        <v>880</v>
      </c>
      <c r="E234" s="1">
        <v>1</v>
      </c>
      <c r="F234" s="1">
        <f t="shared" si="4"/>
        <v>1</v>
      </c>
      <c r="G234" s="1" t="s">
        <v>158</v>
      </c>
      <c r="H234" s="1" t="s">
        <v>334</v>
      </c>
      <c r="I234" s="1" t="s">
        <v>104</v>
      </c>
      <c r="K234" s="2">
        <v>75</v>
      </c>
      <c r="M234" s="3">
        <v>0.3</v>
      </c>
      <c r="P234" s="1">
        <v>0.38950000000000001</v>
      </c>
      <c r="Q234" s="1">
        <v>0</v>
      </c>
      <c r="R234" s="3">
        <v>2</v>
      </c>
      <c r="S234" s="1">
        <v>0</v>
      </c>
      <c r="T234" s="1">
        <v>2</v>
      </c>
      <c r="U234" s="1">
        <v>0</v>
      </c>
      <c r="V234" s="1">
        <v>11.3</v>
      </c>
      <c r="X234" s="1" t="s">
        <v>879</v>
      </c>
    </row>
    <row r="235" spans="1:24" ht="12" customHeight="1" x14ac:dyDescent="0.15">
      <c r="A235" s="1" t="s">
        <v>748</v>
      </c>
      <c r="C235" s="1" t="s">
        <v>750</v>
      </c>
      <c r="E235" s="1">
        <v>1</v>
      </c>
      <c r="F235" s="1">
        <f t="shared" si="4"/>
        <v>1</v>
      </c>
      <c r="H235" s="1" t="s">
        <v>44</v>
      </c>
      <c r="I235" s="1" t="s">
        <v>56</v>
      </c>
      <c r="K235" s="2">
        <v>63</v>
      </c>
      <c r="M235" s="3">
        <v>0.37</v>
      </c>
      <c r="P235" s="1">
        <v>0.38950000000000001</v>
      </c>
      <c r="Q235" s="1">
        <v>0</v>
      </c>
      <c r="R235" s="3">
        <v>2</v>
      </c>
      <c r="S235" s="1">
        <v>0</v>
      </c>
      <c r="T235" s="1">
        <v>2</v>
      </c>
      <c r="U235" s="1">
        <v>0</v>
      </c>
      <c r="V235" s="1">
        <v>9.6999999999999993</v>
      </c>
      <c r="X235" s="1" t="s">
        <v>749</v>
      </c>
    </row>
    <row r="236" spans="1:24" ht="12" customHeight="1" x14ac:dyDescent="0.15">
      <c r="A236" s="1" t="s">
        <v>1192</v>
      </c>
      <c r="B236" s="1" t="s">
        <v>1193</v>
      </c>
      <c r="C236" s="1" t="s">
        <v>1196</v>
      </c>
      <c r="D236" s="1">
        <v>1</v>
      </c>
      <c r="E236" s="1">
        <v>1</v>
      </c>
      <c r="F236" s="1">
        <f t="shared" si="4"/>
        <v>2</v>
      </c>
      <c r="G236" s="10" t="s">
        <v>175</v>
      </c>
      <c r="H236" s="1" t="s">
        <v>120</v>
      </c>
      <c r="I236" s="1" t="s">
        <v>170</v>
      </c>
      <c r="J236" s="1">
        <v>62</v>
      </c>
      <c r="K236" s="2">
        <v>85</v>
      </c>
      <c r="L236" s="1">
        <v>0.1</v>
      </c>
      <c r="M236" s="3">
        <v>0.2</v>
      </c>
      <c r="N236" s="4">
        <f>M236/L236</f>
        <v>2</v>
      </c>
      <c r="O236" s="1">
        <v>0.17877000000000001</v>
      </c>
      <c r="P236" s="1">
        <v>0.38950000000000001</v>
      </c>
      <c r="Q236" s="1">
        <v>1</v>
      </c>
      <c r="R236" s="3">
        <v>2</v>
      </c>
      <c r="S236" s="1">
        <v>1</v>
      </c>
      <c r="T236" s="1">
        <v>2</v>
      </c>
      <c r="U236" s="1">
        <v>3.8</v>
      </c>
      <c r="V236" s="1">
        <v>8.8000000000000007</v>
      </c>
      <c r="W236" s="1" t="s">
        <v>1194</v>
      </c>
      <c r="X236" s="1" t="s">
        <v>1195</v>
      </c>
    </row>
    <row r="237" spans="1:24" ht="12" customHeight="1" x14ac:dyDescent="0.15">
      <c r="A237" s="1" t="s">
        <v>751</v>
      </c>
      <c r="B237" s="1" t="s">
        <v>752</v>
      </c>
      <c r="C237" s="1" t="s">
        <v>755</v>
      </c>
      <c r="D237" s="1">
        <v>1</v>
      </c>
      <c r="E237" s="1">
        <v>1</v>
      </c>
      <c r="F237" s="1">
        <f t="shared" si="4"/>
        <v>2</v>
      </c>
      <c r="G237" s="1" t="s">
        <v>108</v>
      </c>
      <c r="H237" s="1" t="s">
        <v>65</v>
      </c>
      <c r="I237" s="1" t="s">
        <v>282</v>
      </c>
      <c r="J237" s="1">
        <v>36</v>
      </c>
      <c r="K237" s="2">
        <v>80</v>
      </c>
      <c r="L237" s="1">
        <v>0.19</v>
      </c>
      <c r="M237" s="3">
        <v>0.41</v>
      </c>
      <c r="N237" s="4">
        <f>M237/L237</f>
        <v>2.1578947368421053</v>
      </c>
      <c r="O237" s="1">
        <v>0.38950000000000001</v>
      </c>
      <c r="P237" s="1">
        <v>0.38950000000000001</v>
      </c>
      <c r="Q237" s="1">
        <v>1</v>
      </c>
      <c r="R237" s="3">
        <v>2</v>
      </c>
      <c r="S237" s="1">
        <v>1</v>
      </c>
      <c r="T237" s="1">
        <v>2</v>
      </c>
      <c r="U237" s="1">
        <v>5.9</v>
      </c>
      <c r="V237" s="1">
        <v>8.1999999999999993</v>
      </c>
      <c r="W237" s="1" t="s">
        <v>753</v>
      </c>
      <c r="X237" s="1" t="s">
        <v>754</v>
      </c>
    </row>
    <row r="238" spans="1:24" ht="12" customHeight="1" x14ac:dyDescent="0.15">
      <c r="A238" s="1" t="s">
        <v>383</v>
      </c>
      <c r="B238" s="1" t="s">
        <v>384</v>
      </c>
      <c r="C238" s="1" t="s">
        <v>387</v>
      </c>
      <c r="E238" s="1">
        <v>1</v>
      </c>
      <c r="F238" s="1">
        <f t="shared" si="4"/>
        <v>1</v>
      </c>
      <c r="G238" s="1" t="s">
        <v>385</v>
      </c>
      <c r="H238" s="1" t="s">
        <v>360</v>
      </c>
      <c r="I238" s="1" t="s">
        <v>248</v>
      </c>
      <c r="K238" s="2">
        <v>53</v>
      </c>
      <c r="M238" s="3">
        <v>0.11</v>
      </c>
      <c r="P238" s="1">
        <v>0.38950000000000001</v>
      </c>
      <c r="Q238" s="1">
        <v>0</v>
      </c>
      <c r="R238" s="3">
        <v>2</v>
      </c>
      <c r="S238" s="1">
        <v>0</v>
      </c>
      <c r="T238" s="1">
        <v>2</v>
      </c>
      <c r="U238" s="1">
        <v>0</v>
      </c>
      <c r="V238" s="1">
        <v>7.5</v>
      </c>
      <c r="X238" s="1" t="s">
        <v>386</v>
      </c>
    </row>
    <row r="239" spans="1:24" ht="12" customHeight="1" x14ac:dyDescent="0.15">
      <c r="A239" s="1" t="s">
        <v>601</v>
      </c>
      <c r="B239" s="1" t="s">
        <v>602</v>
      </c>
      <c r="C239" s="1" t="s">
        <v>605</v>
      </c>
      <c r="E239" s="1">
        <v>1</v>
      </c>
      <c r="F239" s="1">
        <f t="shared" si="4"/>
        <v>1</v>
      </c>
      <c r="G239" s="1" t="s">
        <v>603</v>
      </c>
      <c r="H239" s="1" t="s">
        <v>116</v>
      </c>
      <c r="I239" s="1" t="s">
        <v>149</v>
      </c>
      <c r="K239" s="2">
        <v>255</v>
      </c>
      <c r="M239" s="3">
        <v>0.25</v>
      </c>
      <c r="P239" s="1">
        <v>0.37891000000000002</v>
      </c>
      <c r="Q239" s="1">
        <v>0</v>
      </c>
      <c r="R239" s="3">
        <v>6</v>
      </c>
      <c r="S239" s="1">
        <v>0</v>
      </c>
      <c r="T239" s="1">
        <v>6</v>
      </c>
      <c r="U239" s="1">
        <v>0</v>
      </c>
      <c r="V239" s="1">
        <v>8.4</v>
      </c>
      <c r="X239" s="1" t="s">
        <v>604</v>
      </c>
    </row>
    <row r="240" spans="1:24" ht="12" customHeight="1" x14ac:dyDescent="0.15">
      <c r="A240" s="1" t="s">
        <v>1501</v>
      </c>
      <c r="B240" s="1" t="s">
        <v>1502</v>
      </c>
      <c r="C240" s="1" t="s">
        <v>1506</v>
      </c>
      <c r="D240" s="1">
        <v>1</v>
      </c>
      <c r="E240" s="1">
        <v>1</v>
      </c>
      <c r="F240" s="1">
        <f t="shared" si="4"/>
        <v>2</v>
      </c>
      <c r="G240" s="1" t="s">
        <v>1503</v>
      </c>
      <c r="H240" s="1" t="s">
        <v>861</v>
      </c>
      <c r="I240" s="1" t="s">
        <v>56</v>
      </c>
      <c r="J240" s="1">
        <v>67</v>
      </c>
      <c r="K240" s="2">
        <v>193</v>
      </c>
      <c r="M240" s="3">
        <v>0.08</v>
      </c>
      <c r="O240" s="1">
        <v>0.17427000000000001</v>
      </c>
      <c r="P240" s="1">
        <v>0.37891000000000002</v>
      </c>
      <c r="Q240" s="1">
        <v>3</v>
      </c>
      <c r="R240" s="3">
        <v>6</v>
      </c>
      <c r="S240" s="1">
        <v>3</v>
      </c>
      <c r="T240" s="1">
        <v>6</v>
      </c>
      <c r="U240" s="1">
        <v>1.7</v>
      </c>
      <c r="V240" s="1">
        <v>4.0999999999999996</v>
      </c>
      <c r="W240" s="1" t="s">
        <v>1504</v>
      </c>
      <c r="X240" s="1" t="s">
        <v>1505</v>
      </c>
    </row>
    <row r="241" spans="1:32" ht="12" customHeight="1" x14ac:dyDescent="0.15">
      <c r="A241" s="1" t="s">
        <v>1371</v>
      </c>
      <c r="B241" s="1" t="s">
        <v>1372</v>
      </c>
      <c r="C241" s="1" t="s">
        <v>1375</v>
      </c>
      <c r="E241" s="1">
        <v>1</v>
      </c>
      <c r="F241" s="1">
        <f t="shared" si="4"/>
        <v>1</v>
      </c>
      <c r="G241" s="9" t="s">
        <v>541</v>
      </c>
      <c r="H241" s="1" t="s">
        <v>1373</v>
      </c>
      <c r="I241" s="1" t="s">
        <v>89</v>
      </c>
      <c r="K241" s="2">
        <v>313</v>
      </c>
      <c r="M241" s="3">
        <v>0.17</v>
      </c>
      <c r="P241" s="1">
        <v>0.36886999999999998</v>
      </c>
      <c r="Q241" s="1">
        <v>0</v>
      </c>
      <c r="R241" s="3">
        <v>9</v>
      </c>
      <c r="S241" s="1">
        <v>0</v>
      </c>
      <c r="T241" s="1">
        <v>9</v>
      </c>
      <c r="U241" s="1">
        <v>0</v>
      </c>
      <c r="V241" s="1">
        <v>7.1</v>
      </c>
      <c r="X241" s="1" t="s">
        <v>1374</v>
      </c>
    </row>
    <row r="242" spans="1:32" ht="12" customHeight="1" x14ac:dyDescent="0.15">
      <c r="A242" s="1" t="s">
        <v>306</v>
      </c>
      <c r="B242" s="1" t="s">
        <v>307</v>
      </c>
      <c r="C242" s="1" t="s">
        <v>205</v>
      </c>
      <c r="E242" s="1">
        <v>1</v>
      </c>
      <c r="F242" s="1">
        <f t="shared" si="4"/>
        <v>1</v>
      </c>
      <c r="G242" s="9" t="s">
        <v>308</v>
      </c>
      <c r="H242" s="1" t="s">
        <v>309</v>
      </c>
      <c r="I242" s="1" t="s">
        <v>94</v>
      </c>
      <c r="K242" s="2">
        <v>192</v>
      </c>
      <c r="M242" s="3">
        <v>0.16</v>
      </c>
      <c r="P242" s="1">
        <v>0.36886999999999998</v>
      </c>
      <c r="Q242" s="1">
        <v>0</v>
      </c>
      <c r="R242" s="3">
        <v>6</v>
      </c>
      <c r="S242" s="1">
        <v>0</v>
      </c>
      <c r="T242" s="1">
        <v>6</v>
      </c>
      <c r="U242" s="1">
        <v>0</v>
      </c>
      <c r="V242" s="1">
        <v>6.9</v>
      </c>
      <c r="X242" s="1" t="s">
        <v>310</v>
      </c>
    </row>
    <row r="243" spans="1:32" ht="12" customHeight="1" x14ac:dyDescent="0.15">
      <c r="A243" s="1" t="s">
        <v>233</v>
      </c>
      <c r="B243" s="1" t="s">
        <v>234</v>
      </c>
      <c r="C243" s="1" t="s">
        <v>237</v>
      </c>
      <c r="E243" s="1">
        <v>1</v>
      </c>
      <c r="F243" s="1">
        <f t="shared" si="4"/>
        <v>1</v>
      </c>
      <c r="G243" s="1" t="s">
        <v>235</v>
      </c>
      <c r="H243" s="1" t="s">
        <v>42</v>
      </c>
      <c r="K243" s="2">
        <v>94</v>
      </c>
      <c r="M243" s="3">
        <v>0.18</v>
      </c>
      <c r="P243" s="1">
        <v>0.36886999999999998</v>
      </c>
      <c r="Q243" s="1">
        <v>0</v>
      </c>
      <c r="R243" s="3">
        <v>3</v>
      </c>
      <c r="S243" s="1">
        <v>0</v>
      </c>
      <c r="T243" s="1">
        <v>3</v>
      </c>
      <c r="U243" s="1">
        <v>0</v>
      </c>
      <c r="V243" s="1">
        <v>5.8</v>
      </c>
      <c r="X243" s="1" t="s">
        <v>236</v>
      </c>
    </row>
    <row r="244" spans="1:32" ht="12" customHeight="1" x14ac:dyDescent="0.15">
      <c r="A244" s="1" t="s">
        <v>516</v>
      </c>
      <c r="B244" s="1" t="s">
        <v>517</v>
      </c>
      <c r="C244" s="1" t="s">
        <v>519</v>
      </c>
      <c r="E244" s="1">
        <v>1</v>
      </c>
      <c r="F244" s="1">
        <f t="shared" si="4"/>
        <v>1</v>
      </c>
      <c r="I244" s="1" t="s">
        <v>56</v>
      </c>
      <c r="K244" s="2">
        <v>538</v>
      </c>
      <c r="M244" s="3">
        <v>0.37</v>
      </c>
      <c r="P244" s="1">
        <v>0.36337999999999998</v>
      </c>
      <c r="Q244" s="1">
        <v>0</v>
      </c>
      <c r="R244" s="3">
        <v>11</v>
      </c>
      <c r="S244" s="1">
        <v>0</v>
      </c>
      <c r="T244" s="1">
        <v>9</v>
      </c>
      <c r="U244" s="1">
        <v>0</v>
      </c>
      <c r="V244" s="1">
        <v>9.3000000000000007</v>
      </c>
      <c r="X244" s="1" t="s">
        <v>518</v>
      </c>
    </row>
    <row r="245" spans="1:32" ht="12" customHeight="1" x14ac:dyDescent="0.15">
      <c r="A245" s="1" t="s">
        <v>1026</v>
      </c>
      <c r="B245" s="1" t="s">
        <v>1027</v>
      </c>
      <c r="C245" s="1" t="s">
        <v>1030</v>
      </c>
      <c r="D245" s="1">
        <v>1</v>
      </c>
      <c r="E245" s="1">
        <v>1</v>
      </c>
      <c r="F245" s="1">
        <f t="shared" si="4"/>
        <v>2</v>
      </c>
      <c r="G245" s="10" t="s">
        <v>85</v>
      </c>
      <c r="H245" s="1" t="s">
        <v>86</v>
      </c>
      <c r="I245" s="1" t="s">
        <v>87</v>
      </c>
      <c r="J245" s="1">
        <v>50</v>
      </c>
      <c r="K245" s="2">
        <v>100</v>
      </c>
      <c r="L245" s="1">
        <v>0.13</v>
      </c>
      <c r="M245" s="3">
        <v>0.28999999999999998</v>
      </c>
      <c r="N245" s="4">
        <f>M245/L245</f>
        <v>2.2307692307692304</v>
      </c>
      <c r="O245" s="1">
        <v>0.16591</v>
      </c>
      <c r="P245" s="1">
        <v>0.35936000000000001</v>
      </c>
      <c r="Q245" s="1">
        <v>1</v>
      </c>
      <c r="R245" s="3">
        <v>2</v>
      </c>
      <c r="S245" s="1">
        <v>1</v>
      </c>
      <c r="T245" s="1">
        <v>2</v>
      </c>
      <c r="U245" s="1">
        <v>4.5999999999999996</v>
      </c>
      <c r="V245" s="1">
        <v>10.6</v>
      </c>
      <c r="W245" s="1" t="s">
        <v>1028</v>
      </c>
      <c r="X245" s="1" t="s">
        <v>1029</v>
      </c>
    </row>
    <row r="246" spans="1:32" ht="12" customHeight="1" x14ac:dyDescent="0.15">
      <c r="A246" s="1" t="s">
        <v>1054</v>
      </c>
      <c r="B246" s="1" t="s">
        <v>1055</v>
      </c>
      <c r="C246" s="1" t="s">
        <v>1057</v>
      </c>
      <c r="E246" s="1">
        <v>1</v>
      </c>
      <c r="F246" s="1">
        <f t="shared" si="4"/>
        <v>1</v>
      </c>
      <c r="G246" s="10" t="s">
        <v>85</v>
      </c>
      <c r="H246" s="1" t="s">
        <v>86</v>
      </c>
      <c r="I246" s="1" t="s">
        <v>282</v>
      </c>
      <c r="K246" s="2">
        <v>90</v>
      </c>
      <c r="M246" s="3">
        <v>0.25</v>
      </c>
      <c r="P246" s="1">
        <v>0.35936000000000001</v>
      </c>
      <c r="Q246" s="1">
        <v>0</v>
      </c>
      <c r="R246" s="3">
        <v>2</v>
      </c>
      <c r="S246" s="1">
        <v>0</v>
      </c>
      <c r="T246" s="1">
        <v>2</v>
      </c>
      <c r="U246" s="1">
        <v>0</v>
      </c>
      <c r="V246" s="1">
        <v>10.3</v>
      </c>
      <c r="X246" s="1" t="s">
        <v>1056</v>
      </c>
    </row>
    <row r="247" spans="1:32" ht="12" customHeight="1" x14ac:dyDescent="0.15">
      <c r="A247" s="1" t="s">
        <v>1706</v>
      </c>
      <c r="B247" s="1" t="s">
        <v>1707</v>
      </c>
      <c r="C247" s="1" t="s">
        <v>1709</v>
      </c>
      <c r="E247" s="1">
        <v>1</v>
      </c>
      <c r="F247" s="1">
        <f t="shared" si="4"/>
        <v>1</v>
      </c>
      <c r="G247" s="9" t="s">
        <v>54</v>
      </c>
      <c r="H247" s="1" t="s">
        <v>122</v>
      </c>
      <c r="I247" s="1" t="s">
        <v>1601</v>
      </c>
      <c r="K247" s="2">
        <v>103</v>
      </c>
      <c r="M247" s="3">
        <v>0.18</v>
      </c>
      <c r="P247" s="1">
        <v>0.35936000000000001</v>
      </c>
      <c r="Q247" s="1">
        <v>0</v>
      </c>
      <c r="R247" s="3">
        <v>2</v>
      </c>
      <c r="S247" s="1">
        <v>0</v>
      </c>
      <c r="T247" s="1">
        <v>2</v>
      </c>
      <c r="U247" s="1">
        <v>0</v>
      </c>
      <c r="V247" s="1">
        <v>8.9</v>
      </c>
      <c r="X247" s="1" t="s">
        <v>1708</v>
      </c>
    </row>
    <row r="248" spans="1:32" ht="12" customHeight="1" x14ac:dyDescent="0.15">
      <c r="A248" s="1" t="s">
        <v>1995</v>
      </c>
      <c r="B248" s="1" t="s">
        <v>1996</v>
      </c>
      <c r="C248" s="1" t="s">
        <v>1998</v>
      </c>
      <c r="E248" s="1">
        <v>1</v>
      </c>
      <c r="F248" s="1">
        <f t="shared" si="4"/>
        <v>1</v>
      </c>
      <c r="G248" s="10" t="s">
        <v>80</v>
      </c>
      <c r="H248" s="1" t="s">
        <v>111</v>
      </c>
      <c r="I248" s="1" t="s">
        <v>1126</v>
      </c>
      <c r="K248" s="2">
        <v>61</v>
      </c>
      <c r="P248" s="1">
        <v>0.35936000000000001</v>
      </c>
      <c r="Q248" s="1">
        <v>0</v>
      </c>
      <c r="R248" s="3">
        <v>2</v>
      </c>
      <c r="S248" s="1">
        <v>0</v>
      </c>
      <c r="T248" s="1">
        <v>2</v>
      </c>
      <c r="U248" s="1">
        <v>0</v>
      </c>
      <c r="V248" s="1">
        <v>8.3000000000000007</v>
      </c>
      <c r="X248" s="1" t="s">
        <v>1997</v>
      </c>
    </row>
    <row r="249" spans="1:32" ht="12" customHeight="1" x14ac:dyDescent="0.15">
      <c r="A249" s="1" t="s">
        <v>1730</v>
      </c>
      <c r="C249" s="1" t="s">
        <v>581</v>
      </c>
      <c r="E249" s="1">
        <v>1</v>
      </c>
      <c r="F249" s="1">
        <f t="shared" si="4"/>
        <v>1</v>
      </c>
      <c r="H249" s="1" t="s">
        <v>44</v>
      </c>
      <c r="I249" s="1" t="s">
        <v>81</v>
      </c>
      <c r="K249" s="2">
        <v>70</v>
      </c>
      <c r="M249" s="3">
        <v>0.13</v>
      </c>
      <c r="P249" s="1">
        <v>0.35936000000000001</v>
      </c>
      <c r="Q249" s="1">
        <v>0</v>
      </c>
      <c r="R249" s="3">
        <v>2</v>
      </c>
      <c r="S249" s="1">
        <v>0</v>
      </c>
      <c r="T249" s="1">
        <v>2</v>
      </c>
      <c r="U249" s="1">
        <v>0</v>
      </c>
      <c r="V249" s="1">
        <v>7.6</v>
      </c>
      <c r="X249" s="1" t="s">
        <v>1731</v>
      </c>
    </row>
    <row r="250" spans="1:32" s="9" customFormat="1" ht="12" customHeight="1" x14ac:dyDescent="0.15">
      <c r="A250" s="1" t="s">
        <v>1043</v>
      </c>
      <c r="B250" s="1"/>
      <c r="C250" s="1" t="s">
        <v>885</v>
      </c>
      <c r="D250" s="1"/>
      <c r="E250" s="1">
        <v>1</v>
      </c>
      <c r="F250" s="1">
        <f t="shared" si="4"/>
        <v>1</v>
      </c>
      <c r="G250" s="1"/>
      <c r="H250" s="1" t="s">
        <v>44</v>
      </c>
      <c r="I250" s="1" t="s">
        <v>81</v>
      </c>
      <c r="J250" s="1"/>
      <c r="K250" s="2">
        <v>72</v>
      </c>
      <c r="L250" s="1"/>
      <c r="M250" s="3">
        <v>0.24</v>
      </c>
      <c r="N250" s="4"/>
      <c r="O250" s="1"/>
      <c r="P250" s="1">
        <v>0.35936000000000001</v>
      </c>
      <c r="Q250" s="1">
        <v>0</v>
      </c>
      <c r="R250" s="3">
        <v>2</v>
      </c>
      <c r="S250" s="1">
        <v>0</v>
      </c>
      <c r="T250" s="1">
        <v>2</v>
      </c>
      <c r="U250" s="1">
        <v>0</v>
      </c>
      <c r="V250" s="1">
        <v>7.5</v>
      </c>
      <c r="W250" s="1"/>
      <c r="X250" s="1" t="s">
        <v>1044</v>
      </c>
      <c r="Y250" s="1"/>
      <c r="Z250" s="1"/>
      <c r="AA250" s="1"/>
      <c r="AB250" s="1"/>
      <c r="AC250" s="1"/>
      <c r="AD250" s="1"/>
      <c r="AE250" s="1"/>
      <c r="AF250" s="1"/>
    </row>
    <row r="251" spans="1:32" ht="12" customHeight="1" x14ac:dyDescent="0.15">
      <c r="A251" s="1" t="s">
        <v>264</v>
      </c>
      <c r="B251" s="1" t="s">
        <v>265</v>
      </c>
      <c r="C251" s="1" t="s">
        <v>267</v>
      </c>
      <c r="E251" s="1">
        <v>1</v>
      </c>
      <c r="F251" s="1">
        <f t="shared" si="4"/>
        <v>1</v>
      </c>
      <c r="G251" s="1" t="s">
        <v>27</v>
      </c>
      <c r="H251" s="1" t="s">
        <v>44</v>
      </c>
      <c r="I251" s="1" t="s">
        <v>76</v>
      </c>
      <c r="K251" s="2">
        <v>182</v>
      </c>
      <c r="M251" s="3">
        <v>0.25</v>
      </c>
      <c r="P251" s="1">
        <v>0.35936000000000001</v>
      </c>
      <c r="Q251" s="1">
        <v>0</v>
      </c>
      <c r="R251" s="3">
        <v>4</v>
      </c>
      <c r="S251" s="1">
        <v>0</v>
      </c>
      <c r="T251" s="1">
        <v>4</v>
      </c>
      <c r="U251" s="1">
        <v>0</v>
      </c>
      <c r="V251" s="1">
        <v>6.7</v>
      </c>
      <c r="X251" s="1" t="s">
        <v>266</v>
      </c>
    </row>
    <row r="252" spans="1:32" ht="12" customHeight="1" x14ac:dyDescent="0.15">
      <c r="A252" s="1" t="s">
        <v>1031</v>
      </c>
      <c r="B252" s="1" t="s">
        <v>1032</v>
      </c>
      <c r="C252" s="1" t="s">
        <v>1034</v>
      </c>
      <c r="E252" s="1">
        <v>1</v>
      </c>
      <c r="F252" s="1">
        <f t="shared" si="4"/>
        <v>1</v>
      </c>
      <c r="G252" s="10" t="s">
        <v>88</v>
      </c>
      <c r="H252" s="1" t="s">
        <v>116</v>
      </c>
      <c r="I252" s="1" t="s">
        <v>56</v>
      </c>
      <c r="K252" s="2">
        <v>94</v>
      </c>
      <c r="M252" s="3">
        <v>0.24</v>
      </c>
      <c r="P252" s="1">
        <v>0.35936000000000001</v>
      </c>
      <c r="Q252" s="1">
        <v>0</v>
      </c>
      <c r="R252" s="3">
        <v>2</v>
      </c>
      <c r="S252" s="1">
        <v>0</v>
      </c>
      <c r="T252" s="1">
        <v>2</v>
      </c>
      <c r="U252" s="1">
        <v>0</v>
      </c>
      <c r="V252" s="1">
        <v>6.4</v>
      </c>
      <c r="X252" s="1" t="s">
        <v>1033</v>
      </c>
    </row>
    <row r="253" spans="1:32" ht="12" customHeight="1" x14ac:dyDescent="0.15">
      <c r="A253" s="1" t="s">
        <v>1540</v>
      </c>
      <c r="B253" s="1" t="s">
        <v>1541</v>
      </c>
      <c r="C253" s="1" t="s">
        <v>1543</v>
      </c>
      <c r="E253" s="1">
        <v>1</v>
      </c>
      <c r="F253" s="1">
        <f t="shared" si="4"/>
        <v>1</v>
      </c>
      <c r="G253" s="9" t="s">
        <v>54</v>
      </c>
      <c r="H253" s="1" t="s">
        <v>30</v>
      </c>
      <c r="I253" s="1" t="s">
        <v>222</v>
      </c>
      <c r="K253" s="2">
        <v>95</v>
      </c>
      <c r="M253" s="3">
        <v>0.13</v>
      </c>
      <c r="P253" s="1">
        <v>0.35936000000000001</v>
      </c>
      <c r="Q253" s="1">
        <v>0</v>
      </c>
      <c r="R253" s="3">
        <v>2</v>
      </c>
      <c r="S253" s="1">
        <v>0</v>
      </c>
      <c r="T253" s="1">
        <v>2</v>
      </c>
      <c r="U253" s="1">
        <v>0</v>
      </c>
      <c r="V253" s="1">
        <v>4.5999999999999996</v>
      </c>
      <c r="X253" s="1" t="s">
        <v>1542</v>
      </c>
    </row>
    <row r="254" spans="1:32" ht="12" customHeight="1" x14ac:dyDescent="0.15">
      <c r="A254" s="1" t="s">
        <v>311</v>
      </c>
      <c r="B254" s="1" t="s">
        <v>312</v>
      </c>
      <c r="C254" s="1" t="s">
        <v>315</v>
      </c>
      <c r="D254" s="1">
        <v>1</v>
      </c>
      <c r="E254" s="1">
        <v>1</v>
      </c>
      <c r="F254" s="1">
        <f t="shared" si="4"/>
        <v>2</v>
      </c>
      <c r="G254" s="10" t="s">
        <v>88</v>
      </c>
      <c r="I254" s="1" t="s">
        <v>56</v>
      </c>
      <c r="J254" s="1">
        <v>43</v>
      </c>
      <c r="K254" s="2">
        <v>124</v>
      </c>
      <c r="M254" s="3">
        <v>0.2</v>
      </c>
      <c r="O254" s="1">
        <v>0.22167999999999999</v>
      </c>
      <c r="P254" s="1">
        <v>0.35031000000000001</v>
      </c>
      <c r="Q254" s="1">
        <v>2</v>
      </c>
      <c r="R254" s="3">
        <v>3</v>
      </c>
      <c r="S254" s="1">
        <v>2</v>
      </c>
      <c r="T254" s="1">
        <v>3</v>
      </c>
      <c r="U254" s="1">
        <v>4.5999999999999996</v>
      </c>
      <c r="V254" s="1">
        <v>5.3</v>
      </c>
      <c r="W254" s="1" t="s">
        <v>313</v>
      </c>
      <c r="X254" s="1" t="s">
        <v>314</v>
      </c>
    </row>
    <row r="255" spans="1:32" ht="12" customHeight="1" x14ac:dyDescent="0.15">
      <c r="A255" s="1" t="s">
        <v>1383</v>
      </c>
      <c r="B255" s="1" t="s">
        <v>875</v>
      </c>
      <c r="C255" s="1" t="s">
        <v>1385</v>
      </c>
      <c r="E255" s="1">
        <v>1</v>
      </c>
      <c r="F255" s="1">
        <f t="shared" si="4"/>
        <v>1</v>
      </c>
      <c r="G255" s="1" t="s">
        <v>190</v>
      </c>
      <c r="H255" s="1" t="s">
        <v>876</v>
      </c>
      <c r="I255" s="1" t="s">
        <v>89</v>
      </c>
      <c r="K255" s="2">
        <v>156</v>
      </c>
      <c r="M255" s="3">
        <v>0.22</v>
      </c>
      <c r="P255" s="1">
        <v>0.33351999999999998</v>
      </c>
      <c r="Q255" s="1">
        <v>0</v>
      </c>
      <c r="R255" s="3">
        <v>4</v>
      </c>
      <c r="S255" s="1">
        <v>0</v>
      </c>
      <c r="T255" s="1">
        <v>4</v>
      </c>
      <c r="U255" s="1">
        <v>0</v>
      </c>
      <c r="V255" s="1">
        <v>9.3000000000000007</v>
      </c>
      <c r="X255" s="1" t="s">
        <v>1384</v>
      </c>
    </row>
    <row r="256" spans="1:32" ht="12" customHeight="1" x14ac:dyDescent="0.15">
      <c r="A256" s="1" t="s">
        <v>2067</v>
      </c>
      <c r="C256" s="1" t="s">
        <v>2069</v>
      </c>
      <c r="E256" s="1">
        <v>1</v>
      </c>
      <c r="F256" s="1">
        <f t="shared" si="4"/>
        <v>1</v>
      </c>
      <c r="H256" s="1" t="s">
        <v>44</v>
      </c>
      <c r="I256" s="1" t="s">
        <v>76</v>
      </c>
      <c r="K256" s="2">
        <v>124</v>
      </c>
      <c r="M256" s="3">
        <v>0.23</v>
      </c>
      <c r="P256" s="1">
        <v>0.33351999999999998</v>
      </c>
      <c r="Q256" s="1">
        <v>0</v>
      </c>
      <c r="R256" s="3">
        <v>3</v>
      </c>
      <c r="S256" s="1">
        <v>0</v>
      </c>
      <c r="T256" s="1">
        <v>3</v>
      </c>
      <c r="U256" s="1">
        <v>0</v>
      </c>
      <c r="V256" s="1">
        <v>6.5</v>
      </c>
      <c r="X256" s="1" t="s">
        <v>2068</v>
      </c>
    </row>
    <row r="257" spans="1:32" ht="12" customHeight="1" x14ac:dyDescent="0.15">
      <c r="A257" s="1" t="s">
        <v>1488</v>
      </c>
      <c r="B257" s="1" t="s">
        <v>1489</v>
      </c>
      <c r="C257" s="1" t="s">
        <v>1492</v>
      </c>
      <c r="D257" s="1">
        <v>1</v>
      </c>
      <c r="E257" s="1">
        <v>1</v>
      </c>
      <c r="F257" s="1">
        <f t="shared" si="4"/>
        <v>2</v>
      </c>
      <c r="G257" s="1" t="s">
        <v>1364</v>
      </c>
      <c r="H257" s="1" t="s">
        <v>44</v>
      </c>
      <c r="I257" s="1" t="s">
        <v>75</v>
      </c>
      <c r="J257" s="1">
        <v>36</v>
      </c>
      <c r="K257" s="2">
        <v>62</v>
      </c>
      <c r="L257" s="1">
        <v>0.09</v>
      </c>
      <c r="M257" s="3">
        <v>0.19</v>
      </c>
      <c r="N257" s="4">
        <f>M257/L257</f>
        <v>2.1111111111111112</v>
      </c>
      <c r="O257" s="1">
        <v>0.15478</v>
      </c>
      <c r="P257" s="1">
        <v>0.33351999999999998</v>
      </c>
      <c r="Q257" s="1">
        <v>1</v>
      </c>
      <c r="R257" s="3">
        <v>2</v>
      </c>
      <c r="S257" s="1">
        <v>1</v>
      </c>
      <c r="T257" s="1">
        <v>2</v>
      </c>
      <c r="U257" s="1">
        <v>2.2000000000000002</v>
      </c>
      <c r="V257" s="1">
        <v>6.1</v>
      </c>
      <c r="W257" s="1" t="s">
        <v>1490</v>
      </c>
      <c r="X257" s="1" t="s">
        <v>1491</v>
      </c>
    </row>
    <row r="258" spans="1:32" ht="12" customHeight="1" x14ac:dyDescent="0.15">
      <c r="A258" s="1" t="s">
        <v>710</v>
      </c>
      <c r="B258" s="1" t="s">
        <v>711</v>
      </c>
      <c r="C258" s="1" t="s">
        <v>715</v>
      </c>
      <c r="E258" s="1">
        <v>1</v>
      </c>
      <c r="F258" s="1">
        <f t="shared" si="4"/>
        <v>1</v>
      </c>
      <c r="G258" s="1" t="s">
        <v>712</v>
      </c>
      <c r="H258" s="1" t="s">
        <v>713</v>
      </c>
      <c r="I258" s="1" t="s">
        <v>105</v>
      </c>
      <c r="K258" s="2">
        <v>148</v>
      </c>
      <c r="M258" s="3">
        <v>0.16</v>
      </c>
      <c r="P258" s="1">
        <v>0.33351999999999998</v>
      </c>
      <c r="Q258" s="1">
        <v>0</v>
      </c>
      <c r="R258" s="3">
        <v>3</v>
      </c>
      <c r="S258" s="1">
        <v>0</v>
      </c>
      <c r="T258" s="1">
        <v>3</v>
      </c>
      <c r="U258" s="1">
        <v>0</v>
      </c>
      <c r="V258" s="1">
        <v>5.9</v>
      </c>
      <c r="X258" s="1" t="s">
        <v>714</v>
      </c>
    </row>
    <row r="259" spans="1:32" ht="12" customHeight="1" x14ac:dyDescent="0.15">
      <c r="A259" s="1" t="s">
        <v>1146</v>
      </c>
      <c r="B259" s="1" t="s">
        <v>1147</v>
      </c>
      <c r="C259" s="1" t="s">
        <v>1150</v>
      </c>
      <c r="E259" s="1">
        <v>1</v>
      </c>
      <c r="F259" s="1">
        <f t="shared" ref="F259:F322" si="5">SUM(D259:E259)</f>
        <v>1</v>
      </c>
      <c r="G259" s="9" t="s">
        <v>54</v>
      </c>
      <c r="H259" s="1" t="s">
        <v>1148</v>
      </c>
      <c r="I259" s="1" t="s">
        <v>75</v>
      </c>
      <c r="K259" s="2">
        <v>251</v>
      </c>
      <c r="M259" s="3">
        <v>0.14000000000000001</v>
      </c>
      <c r="P259" s="1">
        <v>0.33351999999999998</v>
      </c>
      <c r="Q259" s="1">
        <v>0</v>
      </c>
      <c r="R259" s="3">
        <v>4</v>
      </c>
      <c r="S259" s="1">
        <v>0</v>
      </c>
      <c r="T259" s="1">
        <v>4</v>
      </c>
      <c r="U259" s="1">
        <v>0</v>
      </c>
      <c r="V259" s="1">
        <v>5.6</v>
      </c>
      <c r="X259" s="1" t="s">
        <v>1149</v>
      </c>
    </row>
    <row r="260" spans="1:32" ht="12" customHeight="1" x14ac:dyDescent="0.15">
      <c r="A260" s="1" t="s">
        <v>1362</v>
      </c>
      <c r="B260" s="1" t="s">
        <v>1363</v>
      </c>
      <c r="C260" s="1" t="s">
        <v>1367</v>
      </c>
      <c r="D260" s="1">
        <v>1</v>
      </c>
      <c r="E260" s="1">
        <v>1</v>
      </c>
      <c r="F260" s="1">
        <f t="shared" si="5"/>
        <v>2</v>
      </c>
      <c r="G260" s="1" t="s">
        <v>1364</v>
      </c>
      <c r="H260" s="1" t="s">
        <v>44</v>
      </c>
      <c r="I260" s="1" t="s">
        <v>76</v>
      </c>
      <c r="J260" s="1">
        <v>30</v>
      </c>
      <c r="K260" s="2">
        <v>87</v>
      </c>
      <c r="L260" s="1">
        <v>0.09</v>
      </c>
      <c r="M260" s="3">
        <v>0.18</v>
      </c>
      <c r="N260" s="4">
        <f>M260/L260</f>
        <v>2</v>
      </c>
      <c r="O260" s="1">
        <v>0.15478</v>
      </c>
      <c r="P260" s="1">
        <v>0.33351999999999998</v>
      </c>
      <c r="Q260" s="1">
        <v>1</v>
      </c>
      <c r="R260" s="3">
        <v>2</v>
      </c>
      <c r="S260" s="1">
        <v>1</v>
      </c>
      <c r="T260" s="1">
        <v>2</v>
      </c>
      <c r="U260" s="1">
        <v>2.2999999999999998</v>
      </c>
      <c r="V260" s="1">
        <v>4.9000000000000004</v>
      </c>
      <c r="W260" s="1" t="s">
        <v>1365</v>
      </c>
      <c r="X260" s="1" t="s">
        <v>1366</v>
      </c>
    </row>
    <row r="261" spans="1:32" ht="12" customHeight="1" x14ac:dyDescent="0.15">
      <c r="A261" s="1" t="s">
        <v>46</v>
      </c>
      <c r="B261" s="1" t="s">
        <v>47</v>
      </c>
      <c r="C261" s="1" t="s">
        <v>51</v>
      </c>
      <c r="E261" s="1">
        <v>1</v>
      </c>
      <c r="F261" s="1">
        <f t="shared" si="5"/>
        <v>1</v>
      </c>
      <c r="G261" s="1" t="s">
        <v>48</v>
      </c>
      <c r="H261" s="1" t="s">
        <v>40</v>
      </c>
      <c r="I261" s="1" t="s">
        <v>49</v>
      </c>
      <c r="K261" s="2">
        <v>52</v>
      </c>
      <c r="M261" s="3">
        <v>0.06</v>
      </c>
      <c r="P261" s="1">
        <v>0.33351999999999998</v>
      </c>
      <c r="Q261" s="1">
        <v>0</v>
      </c>
      <c r="R261" s="3">
        <v>2</v>
      </c>
      <c r="S261" s="1">
        <v>0</v>
      </c>
      <c r="T261" s="1">
        <v>2</v>
      </c>
      <c r="U261" s="1">
        <v>0</v>
      </c>
      <c r="V261" s="1">
        <v>3</v>
      </c>
      <c r="X261" s="1" t="s">
        <v>50</v>
      </c>
    </row>
    <row r="262" spans="1:32" ht="12" customHeight="1" x14ac:dyDescent="0.15">
      <c r="A262" s="1" t="s">
        <v>891</v>
      </c>
      <c r="B262" s="1" t="s">
        <v>892</v>
      </c>
      <c r="C262" s="1" t="s">
        <v>895</v>
      </c>
      <c r="E262" s="1">
        <v>1</v>
      </c>
      <c r="F262" s="1">
        <f t="shared" si="5"/>
        <v>1</v>
      </c>
      <c r="G262" s="9" t="s">
        <v>893</v>
      </c>
      <c r="H262" s="1" t="s">
        <v>360</v>
      </c>
      <c r="I262" s="1" t="s">
        <v>797</v>
      </c>
      <c r="K262" s="2">
        <v>522</v>
      </c>
      <c r="M262" s="3">
        <v>0.18</v>
      </c>
      <c r="P262" s="1">
        <v>0.33012999999999998</v>
      </c>
      <c r="Q262" s="1">
        <v>0</v>
      </c>
      <c r="R262" s="3">
        <v>14</v>
      </c>
      <c r="S262" s="1">
        <v>0</v>
      </c>
      <c r="T262" s="1">
        <v>14</v>
      </c>
      <c r="U262" s="1">
        <v>0</v>
      </c>
      <c r="V262" s="1">
        <v>6</v>
      </c>
      <c r="X262" s="1" t="s">
        <v>894</v>
      </c>
    </row>
    <row r="263" spans="1:32" ht="12" customHeight="1" x14ac:dyDescent="0.15">
      <c r="A263" s="1" t="s">
        <v>1089</v>
      </c>
      <c r="B263" s="1" t="s">
        <v>772</v>
      </c>
      <c r="C263" s="1" t="s">
        <v>1091</v>
      </c>
      <c r="E263" s="1">
        <v>1</v>
      </c>
      <c r="F263" s="1">
        <f t="shared" si="5"/>
        <v>1</v>
      </c>
      <c r="G263" s="9" t="s">
        <v>92</v>
      </c>
      <c r="H263" s="1" t="s">
        <v>337</v>
      </c>
      <c r="I263" s="1" t="s">
        <v>253</v>
      </c>
      <c r="K263" s="2">
        <v>444</v>
      </c>
      <c r="M263" s="3">
        <v>0.17</v>
      </c>
      <c r="P263" s="1">
        <v>0.32762999999999998</v>
      </c>
      <c r="Q263" s="1">
        <v>0</v>
      </c>
      <c r="R263" s="3">
        <v>8</v>
      </c>
      <c r="S263" s="1">
        <v>0</v>
      </c>
      <c r="T263" s="1">
        <v>8</v>
      </c>
      <c r="U263" s="1">
        <v>0</v>
      </c>
      <c r="V263" s="1">
        <v>6.7</v>
      </c>
      <c r="X263" s="1" t="s">
        <v>1090</v>
      </c>
    </row>
    <row r="264" spans="1:32" ht="12" customHeight="1" x14ac:dyDescent="0.15">
      <c r="A264" s="1" t="s">
        <v>1644</v>
      </c>
      <c r="C264" s="1" t="s">
        <v>1646</v>
      </c>
      <c r="E264" s="1">
        <v>1</v>
      </c>
      <c r="F264" s="1">
        <f t="shared" si="5"/>
        <v>1</v>
      </c>
      <c r="G264" s="9" t="s">
        <v>92</v>
      </c>
      <c r="I264" s="1" t="s">
        <v>129</v>
      </c>
      <c r="K264" s="2">
        <v>722</v>
      </c>
      <c r="M264" s="3">
        <v>0.1</v>
      </c>
      <c r="P264" s="1">
        <v>0.32194</v>
      </c>
      <c r="Q264" s="1">
        <v>0</v>
      </c>
      <c r="R264" s="3">
        <v>20</v>
      </c>
      <c r="S264" s="1">
        <v>0</v>
      </c>
      <c r="T264" s="1">
        <v>20</v>
      </c>
      <c r="U264" s="1">
        <v>0</v>
      </c>
      <c r="V264" s="1">
        <v>4.5</v>
      </c>
      <c r="X264" s="1" t="s">
        <v>1645</v>
      </c>
    </row>
    <row r="265" spans="1:32" ht="12" customHeight="1" x14ac:dyDescent="0.15">
      <c r="A265" s="1" t="s">
        <v>224</v>
      </c>
      <c r="C265" s="1" t="s">
        <v>226</v>
      </c>
      <c r="E265" s="1">
        <v>1</v>
      </c>
      <c r="F265" s="1">
        <f t="shared" si="5"/>
        <v>1</v>
      </c>
      <c r="G265" s="9" t="s">
        <v>121</v>
      </c>
      <c r="H265" s="1" t="s">
        <v>42</v>
      </c>
      <c r="I265" s="1" t="s">
        <v>155</v>
      </c>
      <c r="K265" s="2">
        <v>115</v>
      </c>
      <c r="M265" s="3">
        <v>0.17</v>
      </c>
      <c r="P265" s="1">
        <v>0.31113000000000002</v>
      </c>
      <c r="Q265" s="1">
        <v>0</v>
      </c>
      <c r="R265" s="3">
        <v>2</v>
      </c>
      <c r="S265" s="1">
        <v>0</v>
      </c>
      <c r="T265" s="1">
        <v>2</v>
      </c>
      <c r="U265" s="1">
        <v>0</v>
      </c>
      <c r="V265" s="1">
        <v>8.6</v>
      </c>
      <c r="X265" s="1" t="s">
        <v>225</v>
      </c>
    </row>
    <row r="266" spans="1:32" ht="12" customHeight="1" x14ac:dyDescent="0.15">
      <c r="A266" s="1" t="s">
        <v>922</v>
      </c>
      <c r="B266" s="1" t="s">
        <v>923</v>
      </c>
      <c r="C266" s="1" t="s">
        <v>925</v>
      </c>
      <c r="E266" s="1">
        <v>1</v>
      </c>
      <c r="F266" s="1">
        <f t="shared" si="5"/>
        <v>1</v>
      </c>
      <c r="G266" s="9" t="s">
        <v>54</v>
      </c>
      <c r="H266" s="1" t="s">
        <v>32</v>
      </c>
      <c r="I266" s="1" t="s">
        <v>326</v>
      </c>
      <c r="K266" s="2">
        <v>119</v>
      </c>
      <c r="M266" s="3">
        <v>0.17</v>
      </c>
      <c r="P266" s="1">
        <v>0.31113000000000002</v>
      </c>
      <c r="Q266" s="1">
        <v>0</v>
      </c>
      <c r="R266" s="3">
        <v>2</v>
      </c>
      <c r="S266" s="1">
        <v>0</v>
      </c>
      <c r="T266" s="1">
        <v>2</v>
      </c>
      <c r="U266" s="1">
        <v>0</v>
      </c>
      <c r="V266" s="1">
        <v>6.4</v>
      </c>
      <c r="X266" s="1" t="s">
        <v>924</v>
      </c>
    </row>
    <row r="267" spans="1:32" ht="12" customHeight="1" x14ac:dyDescent="0.15">
      <c r="A267" s="1" t="s">
        <v>1846</v>
      </c>
      <c r="B267" s="1" t="s">
        <v>1847</v>
      </c>
      <c r="C267" s="1" t="s">
        <v>1849</v>
      </c>
      <c r="E267" s="1">
        <v>1</v>
      </c>
      <c r="F267" s="1">
        <f t="shared" si="5"/>
        <v>1</v>
      </c>
      <c r="G267" s="9" t="s">
        <v>308</v>
      </c>
      <c r="H267" s="1" t="s">
        <v>30</v>
      </c>
      <c r="I267" s="1" t="s">
        <v>149</v>
      </c>
      <c r="K267" s="2">
        <v>51</v>
      </c>
      <c r="M267" s="3">
        <v>0.08</v>
      </c>
      <c r="P267" s="1">
        <v>0.31113000000000002</v>
      </c>
      <c r="Q267" s="1">
        <v>0</v>
      </c>
      <c r="R267" s="3">
        <v>2</v>
      </c>
      <c r="S267" s="1">
        <v>0</v>
      </c>
      <c r="T267" s="1">
        <v>2</v>
      </c>
      <c r="U267" s="1">
        <v>0</v>
      </c>
      <c r="V267" s="1">
        <v>4.2</v>
      </c>
      <c r="X267" s="1" t="s">
        <v>1848</v>
      </c>
    </row>
    <row r="268" spans="1:32" ht="12" customHeight="1" x14ac:dyDescent="0.15">
      <c r="A268" s="1" t="s">
        <v>176</v>
      </c>
      <c r="C268" s="1" t="s">
        <v>179</v>
      </c>
      <c r="E268" s="1">
        <v>1</v>
      </c>
      <c r="F268" s="1">
        <f t="shared" si="5"/>
        <v>1</v>
      </c>
      <c r="H268" s="1" t="s">
        <v>32</v>
      </c>
      <c r="I268" s="1" t="s">
        <v>177</v>
      </c>
      <c r="K268" s="2">
        <v>54</v>
      </c>
      <c r="M268" s="3">
        <v>7.0000000000000007E-2</v>
      </c>
      <c r="P268" s="1">
        <v>0.31113000000000002</v>
      </c>
      <c r="Q268" s="1">
        <v>0</v>
      </c>
      <c r="R268" s="3">
        <v>2</v>
      </c>
      <c r="S268" s="1">
        <v>0</v>
      </c>
      <c r="T268" s="1">
        <v>2</v>
      </c>
      <c r="U268" s="1">
        <v>0</v>
      </c>
      <c r="V268" s="1">
        <v>4.0999999999999996</v>
      </c>
      <c r="X268" s="1" t="s">
        <v>178</v>
      </c>
    </row>
    <row r="269" spans="1:32" ht="12" customHeight="1" x14ac:dyDescent="0.15">
      <c r="A269" s="1" t="s">
        <v>849</v>
      </c>
      <c r="C269" s="1" t="s">
        <v>851</v>
      </c>
      <c r="E269" s="1">
        <v>1</v>
      </c>
      <c r="F269" s="1">
        <f t="shared" si="5"/>
        <v>1</v>
      </c>
      <c r="I269" s="1" t="s">
        <v>274</v>
      </c>
      <c r="K269" s="2">
        <v>75</v>
      </c>
      <c r="M269" s="3">
        <v>0.11</v>
      </c>
      <c r="P269" s="1">
        <v>0.31113000000000002</v>
      </c>
      <c r="Q269" s="1">
        <v>0</v>
      </c>
      <c r="R269" s="3">
        <v>2</v>
      </c>
      <c r="S269" s="1">
        <v>0</v>
      </c>
      <c r="T269" s="1">
        <v>2</v>
      </c>
      <c r="U269" s="1">
        <v>0</v>
      </c>
      <c r="V269" s="1">
        <v>3.6</v>
      </c>
      <c r="X269" s="1" t="s">
        <v>850</v>
      </c>
    </row>
    <row r="270" spans="1:32" ht="12" customHeight="1" x14ac:dyDescent="0.15">
      <c r="A270" s="1" t="s">
        <v>798</v>
      </c>
      <c r="B270" s="1" t="s">
        <v>799</v>
      </c>
      <c r="C270" s="1" t="s">
        <v>801</v>
      </c>
      <c r="E270" s="1">
        <v>1</v>
      </c>
      <c r="F270" s="1">
        <f t="shared" si="5"/>
        <v>1</v>
      </c>
      <c r="G270" s="1" t="s">
        <v>109</v>
      </c>
      <c r="H270" s="1" t="s">
        <v>401</v>
      </c>
      <c r="I270" s="1" t="s">
        <v>104</v>
      </c>
      <c r="K270" s="2">
        <v>70</v>
      </c>
      <c r="M270" s="3">
        <v>7.0000000000000007E-2</v>
      </c>
      <c r="P270" s="1">
        <v>0.31113000000000002</v>
      </c>
      <c r="Q270" s="1">
        <v>0</v>
      </c>
      <c r="R270" s="3">
        <v>2</v>
      </c>
      <c r="S270" s="1">
        <v>0</v>
      </c>
      <c r="T270" s="1">
        <v>2</v>
      </c>
      <c r="U270" s="1">
        <v>0</v>
      </c>
      <c r="V270" s="1">
        <v>3.6</v>
      </c>
      <c r="X270" s="1" t="s">
        <v>800</v>
      </c>
    </row>
    <row r="271" spans="1:32" s="9" customFormat="1" ht="12" customHeight="1" x14ac:dyDescent="0.15">
      <c r="A271" s="1" t="s">
        <v>1630</v>
      </c>
      <c r="B271" s="1" t="s">
        <v>1631</v>
      </c>
      <c r="C271" s="1" t="s">
        <v>1634</v>
      </c>
      <c r="D271" s="1">
        <v>1</v>
      </c>
      <c r="E271" s="1">
        <v>1</v>
      </c>
      <c r="F271" s="1">
        <f t="shared" si="5"/>
        <v>2</v>
      </c>
      <c r="G271" s="1" t="s">
        <v>109</v>
      </c>
      <c r="H271" s="1" t="s">
        <v>32</v>
      </c>
      <c r="I271" s="1" t="s">
        <v>187</v>
      </c>
      <c r="J271" s="1">
        <v>68</v>
      </c>
      <c r="K271" s="2">
        <v>284</v>
      </c>
      <c r="L271" s="1">
        <v>0.05</v>
      </c>
      <c r="M271" s="3">
        <v>0.19</v>
      </c>
      <c r="N271" s="4">
        <f>M271/L271</f>
        <v>3.8</v>
      </c>
      <c r="O271" s="1">
        <v>9.2601000000000003E-2</v>
      </c>
      <c r="P271" s="1">
        <v>0.30431999999999998</v>
      </c>
      <c r="Q271" s="1">
        <v>2</v>
      </c>
      <c r="R271" s="3">
        <v>7</v>
      </c>
      <c r="S271" s="1">
        <v>2</v>
      </c>
      <c r="T271" s="1">
        <v>7</v>
      </c>
      <c r="U271" s="1">
        <v>1.5</v>
      </c>
      <c r="V271" s="1">
        <v>8.4</v>
      </c>
      <c r="W271" s="1" t="s">
        <v>1632</v>
      </c>
      <c r="X271" s="1" t="s">
        <v>1633</v>
      </c>
      <c r="Y271" s="1"/>
      <c r="Z271" s="1"/>
      <c r="AA271" s="1"/>
      <c r="AB271" s="1"/>
      <c r="AC271" s="1"/>
      <c r="AD271" s="1"/>
      <c r="AE271" s="1"/>
      <c r="AF271" s="1"/>
    </row>
    <row r="272" spans="1:32" ht="12" customHeight="1" x14ac:dyDescent="0.15">
      <c r="A272" s="1" t="s">
        <v>97</v>
      </c>
      <c r="B272" s="1" t="s">
        <v>98</v>
      </c>
      <c r="C272" s="1" t="s">
        <v>102</v>
      </c>
      <c r="E272" s="1">
        <v>1</v>
      </c>
      <c r="F272" s="1">
        <f t="shared" si="5"/>
        <v>1</v>
      </c>
      <c r="G272" s="9" t="s">
        <v>92</v>
      </c>
      <c r="H272" s="1" t="s">
        <v>99</v>
      </c>
      <c r="I272" s="1" t="s">
        <v>100</v>
      </c>
      <c r="K272" s="2">
        <v>155</v>
      </c>
      <c r="M272" s="3">
        <v>0.12</v>
      </c>
      <c r="P272" s="1">
        <v>0.30431999999999998</v>
      </c>
      <c r="Q272" s="1">
        <v>0</v>
      </c>
      <c r="R272" s="3">
        <v>3</v>
      </c>
      <c r="S272" s="1">
        <v>0</v>
      </c>
      <c r="T272" s="1">
        <v>3</v>
      </c>
      <c r="U272" s="1">
        <v>0</v>
      </c>
      <c r="V272" s="1">
        <v>5.0999999999999996</v>
      </c>
      <c r="X272" s="1" t="s">
        <v>101</v>
      </c>
    </row>
    <row r="273" spans="1:32" ht="12" customHeight="1" x14ac:dyDescent="0.15">
      <c r="A273" s="1" t="s">
        <v>444</v>
      </c>
      <c r="B273" s="1" t="s">
        <v>445</v>
      </c>
      <c r="C273" s="1" t="s">
        <v>448</v>
      </c>
      <c r="E273" s="1">
        <v>1</v>
      </c>
      <c r="F273" s="1">
        <f t="shared" si="5"/>
        <v>1</v>
      </c>
      <c r="G273" s="1" t="s">
        <v>188</v>
      </c>
      <c r="H273" s="1" t="s">
        <v>446</v>
      </c>
      <c r="I273" s="1" t="s">
        <v>393</v>
      </c>
      <c r="K273" s="2">
        <v>55</v>
      </c>
      <c r="M273" s="3">
        <v>7.0000000000000007E-2</v>
      </c>
      <c r="P273" s="1">
        <v>0.29154999999999998</v>
      </c>
      <c r="Q273" s="1">
        <v>0</v>
      </c>
      <c r="R273" s="3">
        <v>2</v>
      </c>
      <c r="S273" s="1">
        <v>0</v>
      </c>
      <c r="T273" s="1">
        <v>2</v>
      </c>
      <c r="U273" s="1">
        <v>0</v>
      </c>
      <c r="V273" s="1">
        <v>6.8</v>
      </c>
      <c r="X273" s="1" t="s">
        <v>447</v>
      </c>
    </row>
    <row r="274" spans="1:32" ht="12" customHeight="1" x14ac:dyDescent="0.15">
      <c r="A274" s="1" t="s">
        <v>728</v>
      </c>
      <c r="B274" s="1" t="s">
        <v>729</v>
      </c>
      <c r="C274" s="1" t="s">
        <v>732</v>
      </c>
      <c r="D274" s="1">
        <v>1</v>
      </c>
      <c r="E274" s="1">
        <v>1</v>
      </c>
      <c r="F274" s="1">
        <f t="shared" si="5"/>
        <v>2</v>
      </c>
      <c r="G274" s="1" t="s">
        <v>27</v>
      </c>
      <c r="H274" s="1" t="s">
        <v>118</v>
      </c>
      <c r="I274" s="1" t="s">
        <v>222</v>
      </c>
      <c r="J274" s="1">
        <v>54</v>
      </c>
      <c r="K274" s="2">
        <v>62</v>
      </c>
      <c r="L274" s="1">
        <v>0.06</v>
      </c>
      <c r="M274" s="3">
        <v>0.13</v>
      </c>
      <c r="N274" s="4">
        <f>M274/L274</f>
        <v>2.166666666666667</v>
      </c>
      <c r="O274" s="1">
        <v>0.29154999999999998</v>
      </c>
      <c r="P274" s="1">
        <v>0.29154999999999998</v>
      </c>
      <c r="Q274" s="1">
        <v>2</v>
      </c>
      <c r="R274" s="3">
        <v>2</v>
      </c>
      <c r="S274" s="1">
        <v>2</v>
      </c>
      <c r="T274" s="1">
        <v>2</v>
      </c>
      <c r="U274" s="1">
        <v>4</v>
      </c>
      <c r="V274" s="1">
        <v>5.6</v>
      </c>
      <c r="W274" s="1" t="s">
        <v>730</v>
      </c>
      <c r="X274" s="1" t="s">
        <v>731</v>
      </c>
    </row>
    <row r="275" spans="1:32" ht="12" customHeight="1" x14ac:dyDescent="0.15">
      <c r="A275" s="1" t="s">
        <v>139</v>
      </c>
      <c r="B275" s="1" t="s">
        <v>140</v>
      </c>
      <c r="C275" s="1" t="s">
        <v>144</v>
      </c>
      <c r="E275" s="1">
        <v>1</v>
      </c>
      <c r="F275" s="1">
        <f t="shared" si="5"/>
        <v>1</v>
      </c>
      <c r="G275" s="9" t="s">
        <v>141</v>
      </c>
      <c r="H275" s="1" t="s">
        <v>142</v>
      </c>
      <c r="I275" s="1" t="s">
        <v>56</v>
      </c>
      <c r="K275" s="2">
        <v>70</v>
      </c>
      <c r="M275" s="3">
        <v>0.15</v>
      </c>
      <c r="P275" s="1">
        <v>0.29154999999999998</v>
      </c>
      <c r="Q275" s="1">
        <v>0</v>
      </c>
      <c r="R275" s="3">
        <v>2</v>
      </c>
      <c r="S275" s="1">
        <v>0</v>
      </c>
      <c r="T275" s="1">
        <v>2</v>
      </c>
      <c r="U275" s="1">
        <v>0</v>
      </c>
      <c r="V275" s="1">
        <v>5</v>
      </c>
      <c r="X275" s="1" t="s">
        <v>143</v>
      </c>
    </row>
    <row r="276" spans="1:32" ht="12" customHeight="1" x14ac:dyDescent="0.15">
      <c r="A276" s="1" t="s">
        <v>1748</v>
      </c>
      <c r="B276" s="1" t="s">
        <v>1749</v>
      </c>
      <c r="C276" s="1" t="s">
        <v>1751</v>
      </c>
      <c r="E276" s="1">
        <v>1</v>
      </c>
      <c r="F276" s="1">
        <f t="shared" si="5"/>
        <v>1</v>
      </c>
      <c r="G276" s="1" t="s">
        <v>280</v>
      </c>
      <c r="K276" s="2">
        <v>62</v>
      </c>
      <c r="M276" s="3">
        <v>0.08</v>
      </c>
      <c r="P276" s="1">
        <v>0.29154999999999998</v>
      </c>
      <c r="Q276" s="1">
        <v>0</v>
      </c>
      <c r="R276" s="3">
        <v>2</v>
      </c>
      <c r="S276" s="1">
        <v>0</v>
      </c>
      <c r="T276" s="1">
        <v>2</v>
      </c>
      <c r="U276" s="1">
        <v>0</v>
      </c>
      <c r="V276" s="1">
        <v>4.8</v>
      </c>
      <c r="X276" s="1" t="s">
        <v>1750</v>
      </c>
    </row>
    <row r="277" spans="1:32" ht="12" customHeight="1" x14ac:dyDescent="0.15">
      <c r="A277" s="1" t="s">
        <v>1828</v>
      </c>
      <c r="B277" s="1" t="s">
        <v>1829</v>
      </c>
      <c r="C277" s="1" t="s">
        <v>1832</v>
      </c>
      <c r="D277" s="1">
        <v>1</v>
      </c>
      <c r="E277" s="1">
        <v>1</v>
      </c>
      <c r="F277" s="1">
        <f t="shared" si="5"/>
        <v>2</v>
      </c>
      <c r="G277" s="1" t="s">
        <v>1045</v>
      </c>
      <c r="H277" s="1" t="s">
        <v>119</v>
      </c>
      <c r="I277" s="1" t="s">
        <v>129</v>
      </c>
      <c r="J277" s="1">
        <v>32</v>
      </c>
      <c r="K277" s="2">
        <v>73</v>
      </c>
      <c r="L277" s="1">
        <v>0.05</v>
      </c>
      <c r="M277" s="3">
        <v>0.1</v>
      </c>
      <c r="N277" s="4">
        <f>M277/L277</f>
        <v>2</v>
      </c>
      <c r="O277" s="1">
        <v>8.9023000000000005E-2</v>
      </c>
      <c r="P277" s="1">
        <v>0.29154999999999998</v>
      </c>
      <c r="Q277" s="1">
        <v>1</v>
      </c>
      <c r="R277" s="3">
        <v>3</v>
      </c>
      <c r="S277" s="1">
        <v>1</v>
      </c>
      <c r="T277" s="1">
        <v>3</v>
      </c>
      <c r="U277" s="1">
        <v>0.9</v>
      </c>
      <c r="V277" s="1">
        <v>4.5999999999999996</v>
      </c>
      <c r="W277" s="1" t="s">
        <v>1830</v>
      </c>
      <c r="X277" s="1" t="s">
        <v>1831</v>
      </c>
    </row>
    <row r="278" spans="1:32" ht="12" customHeight="1" x14ac:dyDescent="0.15">
      <c r="A278" s="1" t="s">
        <v>486</v>
      </c>
      <c r="C278" s="1" t="s">
        <v>488</v>
      </c>
      <c r="E278" s="1">
        <v>1</v>
      </c>
      <c r="F278" s="1">
        <f t="shared" si="5"/>
        <v>1</v>
      </c>
      <c r="I278" s="1" t="s">
        <v>56</v>
      </c>
      <c r="K278" s="2">
        <v>63</v>
      </c>
      <c r="M278" s="3">
        <v>7.0000000000000007E-2</v>
      </c>
      <c r="P278" s="1">
        <v>0.29154999999999998</v>
      </c>
      <c r="Q278" s="1">
        <v>0</v>
      </c>
      <c r="R278" s="3">
        <v>2</v>
      </c>
      <c r="S278" s="1">
        <v>0</v>
      </c>
      <c r="T278" s="1">
        <v>2</v>
      </c>
      <c r="U278" s="1">
        <v>0</v>
      </c>
      <c r="V278" s="1">
        <v>4.4000000000000004</v>
      </c>
      <c r="X278" s="1" t="s">
        <v>487</v>
      </c>
    </row>
    <row r="279" spans="1:32" ht="12" customHeight="1" x14ac:dyDescent="0.15">
      <c r="A279" s="1" t="s">
        <v>156</v>
      </c>
      <c r="B279" s="1" t="s">
        <v>157</v>
      </c>
      <c r="C279" s="1" t="s">
        <v>161</v>
      </c>
      <c r="E279" s="1">
        <v>1</v>
      </c>
      <c r="F279" s="1">
        <f t="shared" si="5"/>
        <v>1</v>
      </c>
      <c r="G279" s="1" t="s">
        <v>158</v>
      </c>
      <c r="H279" s="1" t="s">
        <v>159</v>
      </c>
      <c r="I279" s="1" t="s">
        <v>75</v>
      </c>
      <c r="K279" s="2">
        <v>79</v>
      </c>
      <c r="M279" s="3">
        <v>0.05</v>
      </c>
      <c r="P279" s="1">
        <v>0.29154999999999998</v>
      </c>
      <c r="Q279" s="1">
        <v>0</v>
      </c>
      <c r="R279" s="3">
        <v>3</v>
      </c>
      <c r="S279" s="1">
        <v>0</v>
      </c>
      <c r="T279" s="1">
        <v>3</v>
      </c>
      <c r="U279" s="1">
        <v>0</v>
      </c>
      <c r="V279" s="1">
        <v>4.4000000000000004</v>
      </c>
      <c r="X279" s="1" t="s">
        <v>160</v>
      </c>
      <c r="AF279" s="9"/>
    </row>
    <row r="280" spans="1:32" ht="12" customHeight="1" x14ac:dyDescent="0.15">
      <c r="A280" s="1" t="s">
        <v>1429</v>
      </c>
      <c r="C280" s="1" t="s">
        <v>1432</v>
      </c>
      <c r="E280" s="1">
        <v>1</v>
      </c>
      <c r="F280" s="1">
        <f t="shared" si="5"/>
        <v>1</v>
      </c>
      <c r="I280" s="1" t="s">
        <v>1430</v>
      </c>
      <c r="K280" s="2">
        <v>277</v>
      </c>
      <c r="M280" s="3">
        <v>0.19</v>
      </c>
      <c r="P280" s="1">
        <v>0.28703000000000001</v>
      </c>
      <c r="Q280" s="1">
        <v>0</v>
      </c>
      <c r="R280" s="3">
        <v>8</v>
      </c>
      <c r="S280" s="1">
        <v>0</v>
      </c>
      <c r="T280" s="1">
        <v>8</v>
      </c>
      <c r="U280" s="1">
        <v>0</v>
      </c>
      <c r="V280" s="1">
        <v>7.1</v>
      </c>
      <c r="X280" s="1" t="s">
        <v>1431</v>
      </c>
    </row>
    <row r="281" spans="1:32" ht="12" customHeight="1" x14ac:dyDescent="0.15">
      <c r="A281" s="1" t="s">
        <v>724</v>
      </c>
      <c r="B281" s="1" t="s">
        <v>725</v>
      </c>
      <c r="C281" s="1" t="s">
        <v>727</v>
      </c>
      <c r="E281" s="1">
        <v>1</v>
      </c>
      <c r="F281" s="1">
        <f t="shared" si="5"/>
        <v>1</v>
      </c>
      <c r="G281" s="10" t="s">
        <v>85</v>
      </c>
      <c r="H281" s="1" t="s">
        <v>86</v>
      </c>
      <c r="I281" s="1" t="s">
        <v>282</v>
      </c>
      <c r="K281" s="2">
        <v>119</v>
      </c>
      <c r="M281" s="3">
        <v>0.14000000000000001</v>
      </c>
      <c r="P281" s="1">
        <v>0.27979999999999999</v>
      </c>
      <c r="Q281" s="1">
        <v>0</v>
      </c>
      <c r="R281" s="3">
        <v>3</v>
      </c>
      <c r="S281" s="1">
        <v>0</v>
      </c>
      <c r="T281" s="1">
        <v>3</v>
      </c>
      <c r="U281" s="1">
        <v>0</v>
      </c>
      <c r="V281" s="1">
        <v>9.6</v>
      </c>
      <c r="X281" s="1" t="s">
        <v>726</v>
      </c>
    </row>
    <row r="282" spans="1:32" ht="12" customHeight="1" x14ac:dyDescent="0.15">
      <c r="A282" s="1" t="s">
        <v>1217</v>
      </c>
      <c r="B282" s="1" t="s">
        <v>1218</v>
      </c>
      <c r="C282" s="1" t="s">
        <v>1221</v>
      </c>
      <c r="D282" s="1">
        <v>1</v>
      </c>
      <c r="E282" s="1">
        <v>1</v>
      </c>
      <c r="F282" s="1">
        <f t="shared" si="5"/>
        <v>2</v>
      </c>
      <c r="G282" s="10" t="s">
        <v>88</v>
      </c>
      <c r="H282" s="1" t="s">
        <v>561</v>
      </c>
      <c r="I282" s="1" t="s">
        <v>485</v>
      </c>
      <c r="J282" s="1">
        <v>50</v>
      </c>
      <c r="K282" s="2">
        <v>96</v>
      </c>
      <c r="L282" s="1">
        <v>0.06</v>
      </c>
      <c r="M282" s="3">
        <v>0.13</v>
      </c>
      <c r="N282" s="4">
        <f>M282/L282</f>
        <v>2.166666666666667</v>
      </c>
      <c r="O282" s="1">
        <v>0.17877000000000001</v>
      </c>
      <c r="P282" s="1">
        <v>0.27979999999999999</v>
      </c>
      <c r="Q282" s="1">
        <v>2</v>
      </c>
      <c r="R282" s="3">
        <v>3</v>
      </c>
      <c r="S282" s="1">
        <v>2</v>
      </c>
      <c r="T282" s="1">
        <v>3</v>
      </c>
      <c r="U282" s="1">
        <v>4.4000000000000004</v>
      </c>
      <c r="V282" s="1">
        <v>6</v>
      </c>
      <c r="W282" s="1" t="s">
        <v>1219</v>
      </c>
      <c r="X282" s="1" t="s">
        <v>1220</v>
      </c>
    </row>
    <row r="283" spans="1:32" ht="12" customHeight="1" x14ac:dyDescent="0.15">
      <c r="A283" s="1" t="s">
        <v>1433</v>
      </c>
      <c r="C283" s="1" t="s">
        <v>1435</v>
      </c>
      <c r="E283" s="1">
        <v>1</v>
      </c>
      <c r="F283" s="1">
        <f t="shared" si="5"/>
        <v>1</v>
      </c>
      <c r="K283" s="2">
        <v>132</v>
      </c>
      <c r="M283" s="3">
        <v>0.14000000000000001</v>
      </c>
      <c r="P283" s="1">
        <v>0.27979999999999999</v>
      </c>
      <c r="Q283" s="1">
        <v>0</v>
      </c>
      <c r="R283" s="3">
        <v>3</v>
      </c>
      <c r="S283" s="1">
        <v>0</v>
      </c>
      <c r="T283" s="1">
        <v>3</v>
      </c>
      <c r="U283" s="1">
        <v>0</v>
      </c>
      <c r="V283" s="1">
        <v>4.9000000000000004</v>
      </c>
      <c r="X283" s="1" t="s">
        <v>1434</v>
      </c>
    </row>
    <row r="284" spans="1:32" ht="12" customHeight="1" x14ac:dyDescent="0.15">
      <c r="A284" s="1" t="s">
        <v>394</v>
      </c>
      <c r="B284" s="1" t="s">
        <v>395</v>
      </c>
      <c r="C284" s="1" t="s">
        <v>399</v>
      </c>
      <c r="E284" s="1">
        <v>1</v>
      </c>
      <c r="F284" s="1">
        <f t="shared" si="5"/>
        <v>1</v>
      </c>
      <c r="G284" s="1" t="s">
        <v>396</v>
      </c>
      <c r="H284" s="1" t="s">
        <v>397</v>
      </c>
      <c r="I284" s="1" t="s">
        <v>393</v>
      </c>
      <c r="K284" s="2">
        <v>127</v>
      </c>
      <c r="M284" s="3">
        <v>0.12</v>
      </c>
      <c r="P284" s="1">
        <v>0.27979999999999999</v>
      </c>
      <c r="Q284" s="1">
        <v>0</v>
      </c>
      <c r="R284" s="3">
        <v>3</v>
      </c>
      <c r="S284" s="1">
        <v>0</v>
      </c>
      <c r="T284" s="1">
        <v>3</v>
      </c>
      <c r="U284" s="1">
        <v>0</v>
      </c>
      <c r="V284" s="1">
        <v>3.7</v>
      </c>
      <c r="X284" s="1" t="s">
        <v>398</v>
      </c>
    </row>
    <row r="285" spans="1:32" ht="12" customHeight="1" x14ac:dyDescent="0.15">
      <c r="A285" s="1" t="s">
        <v>1107</v>
      </c>
      <c r="B285" s="1" t="s">
        <v>1108</v>
      </c>
      <c r="C285" s="1" t="s">
        <v>1110</v>
      </c>
      <c r="E285" s="1">
        <v>1</v>
      </c>
      <c r="F285" s="1">
        <f t="shared" si="5"/>
        <v>1</v>
      </c>
      <c r="K285" s="2">
        <v>55</v>
      </c>
      <c r="M285" s="3">
        <v>0.08</v>
      </c>
      <c r="P285" s="1">
        <v>0.27427000000000001</v>
      </c>
      <c r="Q285" s="1">
        <v>0</v>
      </c>
      <c r="R285" s="3">
        <v>2</v>
      </c>
      <c r="S285" s="1">
        <v>0</v>
      </c>
      <c r="T285" s="1">
        <v>2</v>
      </c>
      <c r="U285" s="1">
        <v>0</v>
      </c>
      <c r="V285" s="1">
        <v>11.1</v>
      </c>
      <c r="X285" s="1" t="s">
        <v>1109</v>
      </c>
    </row>
    <row r="286" spans="1:32" ht="12" customHeight="1" x14ac:dyDescent="0.15">
      <c r="A286" s="1" t="s">
        <v>1738</v>
      </c>
      <c r="B286" s="1" t="s">
        <v>1739</v>
      </c>
      <c r="C286" s="1" t="s">
        <v>1743</v>
      </c>
      <c r="D286" s="1">
        <v>1</v>
      </c>
      <c r="E286" s="1">
        <v>1</v>
      </c>
      <c r="F286" s="1">
        <f t="shared" si="5"/>
        <v>2</v>
      </c>
      <c r="G286" s="1" t="s">
        <v>208</v>
      </c>
      <c r="H286" s="1" t="s">
        <v>1740</v>
      </c>
      <c r="I286" s="1" t="s">
        <v>56</v>
      </c>
      <c r="J286" s="1">
        <v>48</v>
      </c>
      <c r="K286" s="2">
        <v>56</v>
      </c>
      <c r="L286" s="1">
        <v>0.1</v>
      </c>
      <c r="M286" s="3">
        <v>0.21</v>
      </c>
      <c r="N286" s="4">
        <f>M286/L286</f>
        <v>2.0999999999999996</v>
      </c>
      <c r="O286" s="1">
        <v>0.27427000000000001</v>
      </c>
      <c r="P286" s="1">
        <v>0.27427000000000001</v>
      </c>
      <c r="Q286" s="1">
        <v>2</v>
      </c>
      <c r="R286" s="3">
        <v>2</v>
      </c>
      <c r="S286" s="1">
        <v>2</v>
      </c>
      <c r="T286" s="1">
        <v>2</v>
      </c>
      <c r="U286" s="1">
        <v>7.7</v>
      </c>
      <c r="V286" s="1">
        <v>6.7</v>
      </c>
      <c r="W286" s="1" t="s">
        <v>1741</v>
      </c>
      <c r="X286" s="1" t="s">
        <v>1742</v>
      </c>
    </row>
    <row r="287" spans="1:32" ht="12" customHeight="1" x14ac:dyDescent="0.15">
      <c r="A287" s="1" t="s">
        <v>2045</v>
      </c>
      <c r="B287" s="1" t="s">
        <v>2046</v>
      </c>
      <c r="C287" s="1" t="s">
        <v>2049</v>
      </c>
      <c r="D287" s="1">
        <v>1</v>
      </c>
      <c r="E287" s="1">
        <v>1</v>
      </c>
      <c r="F287" s="1">
        <f t="shared" si="5"/>
        <v>2</v>
      </c>
      <c r="G287" s="10" t="s">
        <v>88</v>
      </c>
      <c r="H287" s="1" t="s">
        <v>86</v>
      </c>
      <c r="I287" s="1" t="s">
        <v>89</v>
      </c>
      <c r="J287" s="1">
        <v>43</v>
      </c>
      <c r="K287" s="2">
        <v>75</v>
      </c>
      <c r="L287" s="1">
        <v>0.09</v>
      </c>
      <c r="M287" s="3">
        <v>0.2</v>
      </c>
      <c r="N287" s="4">
        <f>M287/L287</f>
        <v>2.2222222222222223</v>
      </c>
      <c r="O287" s="1">
        <v>0.12884000000000001</v>
      </c>
      <c r="P287" s="1">
        <v>0.27427000000000001</v>
      </c>
      <c r="Q287" s="1">
        <v>1</v>
      </c>
      <c r="R287" s="3">
        <v>2</v>
      </c>
      <c r="S287" s="1">
        <v>1</v>
      </c>
      <c r="T287" s="1">
        <v>2</v>
      </c>
      <c r="U287" s="1">
        <v>2.6</v>
      </c>
      <c r="V287" s="1">
        <v>5.5</v>
      </c>
      <c r="W287" s="1" t="s">
        <v>2047</v>
      </c>
      <c r="X287" s="1" t="s">
        <v>2048</v>
      </c>
    </row>
    <row r="288" spans="1:32" ht="12" customHeight="1" x14ac:dyDescent="0.15">
      <c r="A288" s="1" t="s">
        <v>1313</v>
      </c>
      <c r="B288" s="1" t="s">
        <v>1314</v>
      </c>
      <c r="C288" s="1" t="s">
        <v>1317</v>
      </c>
      <c r="E288" s="1">
        <v>1</v>
      </c>
      <c r="F288" s="1">
        <f t="shared" si="5"/>
        <v>1</v>
      </c>
      <c r="G288" s="1" t="s">
        <v>109</v>
      </c>
      <c r="H288" s="1" t="s">
        <v>118</v>
      </c>
      <c r="I288" s="1" t="s">
        <v>1315</v>
      </c>
      <c r="K288" s="2">
        <v>50</v>
      </c>
      <c r="M288" s="3">
        <v>0.09</v>
      </c>
      <c r="P288" s="1">
        <v>0.27427000000000001</v>
      </c>
      <c r="Q288" s="1">
        <v>0</v>
      </c>
      <c r="R288" s="3">
        <v>2</v>
      </c>
      <c r="S288" s="1">
        <v>0</v>
      </c>
      <c r="T288" s="1">
        <v>2</v>
      </c>
      <c r="U288" s="1">
        <v>0</v>
      </c>
      <c r="V288" s="1">
        <v>4.8</v>
      </c>
      <c r="X288" s="1" t="s">
        <v>1316</v>
      </c>
    </row>
    <row r="289" spans="1:32" ht="12" customHeight="1" x14ac:dyDescent="0.15">
      <c r="A289" s="1" t="s">
        <v>60</v>
      </c>
      <c r="B289" s="1" t="s">
        <v>61</v>
      </c>
      <c r="C289" s="1" t="s">
        <v>64</v>
      </c>
      <c r="E289" s="1">
        <v>1</v>
      </c>
      <c r="F289" s="1">
        <f t="shared" si="5"/>
        <v>1</v>
      </c>
      <c r="G289" s="9" t="s">
        <v>62</v>
      </c>
      <c r="H289" s="1" t="s">
        <v>44</v>
      </c>
      <c r="I289" s="1" t="s">
        <v>56</v>
      </c>
      <c r="K289" s="2">
        <v>78</v>
      </c>
      <c r="M289" s="3">
        <v>0.19</v>
      </c>
      <c r="P289" s="1">
        <v>0.27427000000000001</v>
      </c>
      <c r="Q289" s="1">
        <v>0</v>
      </c>
      <c r="R289" s="3">
        <v>2</v>
      </c>
      <c r="S289" s="1">
        <v>0</v>
      </c>
      <c r="T289" s="1">
        <v>2</v>
      </c>
      <c r="U289" s="1">
        <v>0</v>
      </c>
      <c r="V289" s="1">
        <v>4.5999999999999996</v>
      </c>
      <c r="X289" s="1" t="s">
        <v>63</v>
      </c>
    </row>
    <row r="290" spans="1:32" ht="12" customHeight="1" x14ac:dyDescent="0.15">
      <c r="A290" s="1" t="s">
        <v>958</v>
      </c>
      <c r="B290" s="1" t="s">
        <v>959</v>
      </c>
      <c r="C290" s="1" t="s">
        <v>962</v>
      </c>
      <c r="D290" s="1">
        <v>1</v>
      </c>
      <c r="E290" s="1">
        <v>1</v>
      </c>
      <c r="F290" s="1">
        <f t="shared" si="5"/>
        <v>2</v>
      </c>
      <c r="G290" s="1" t="s">
        <v>202</v>
      </c>
      <c r="H290" s="1" t="s">
        <v>229</v>
      </c>
      <c r="I290" s="1" t="s">
        <v>81</v>
      </c>
      <c r="J290" s="1">
        <v>32</v>
      </c>
      <c r="K290" s="2">
        <v>92</v>
      </c>
      <c r="L290" s="1">
        <v>0.06</v>
      </c>
      <c r="M290" s="3">
        <v>0.12</v>
      </c>
      <c r="N290" s="4">
        <f>M290/L290</f>
        <v>2</v>
      </c>
      <c r="O290" s="1">
        <v>0.12884000000000001</v>
      </c>
      <c r="P290" s="1">
        <v>0.27427000000000001</v>
      </c>
      <c r="Q290" s="1">
        <v>1</v>
      </c>
      <c r="R290" s="3">
        <v>2</v>
      </c>
      <c r="S290" s="1">
        <v>1</v>
      </c>
      <c r="T290" s="1">
        <v>2</v>
      </c>
      <c r="U290" s="1">
        <v>2.4</v>
      </c>
      <c r="V290" s="1">
        <v>4.0999999999999996</v>
      </c>
      <c r="W290" s="1" t="s">
        <v>960</v>
      </c>
      <c r="X290" s="1" t="s">
        <v>961</v>
      </c>
    </row>
    <row r="291" spans="1:32" ht="12" customHeight="1" x14ac:dyDescent="0.15">
      <c r="A291" s="1" t="s">
        <v>474</v>
      </c>
      <c r="B291" s="1" t="s">
        <v>475</v>
      </c>
      <c r="C291" s="1" t="s">
        <v>478</v>
      </c>
      <c r="E291" s="1">
        <v>1</v>
      </c>
      <c r="F291" s="1">
        <f t="shared" si="5"/>
        <v>1</v>
      </c>
      <c r="G291" s="1" t="s">
        <v>169</v>
      </c>
      <c r="H291" s="1" t="s">
        <v>476</v>
      </c>
      <c r="I291" s="1" t="s">
        <v>100</v>
      </c>
      <c r="K291" s="2">
        <v>547</v>
      </c>
      <c r="M291" s="3">
        <v>0.14000000000000001</v>
      </c>
      <c r="P291" s="1">
        <v>0.27159</v>
      </c>
      <c r="Q291" s="1">
        <v>0</v>
      </c>
      <c r="R291" s="3">
        <v>13</v>
      </c>
      <c r="S291" s="1">
        <v>0</v>
      </c>
      <c r="T291" s="1">
        <v>13</v>
      </c>
      <c r="U291" s="1">
        <v>0</v>
      </c>
      <c r="V291" s="1">
        <v>4.4000000000000004</v>
      </c>
      <c r="X291" s="1" t="s">
        <v>477</v>
      </c>
    </row>
    <row r="292" spans="1:32" ht="12" customHeight="1" x14ac:dyDescent="0.15">
      <c r="A292" s="1" t="s">
        <v>1907</v>
      </c>
      <c r="B292" s="1" t="s">
        <v>1908</v>
      </c>
      <c r="C292" s="1" t="s">
        <v>1911</v>
      </c>
      <c r="D292" s="1">
        <v>1</v>
      </c>
      <c r="E292" s="1">
        <v>1</v>
      </c>
      <c r="F292" s="1">
        <f t="shared" si="5"/>
        <v>2</v>
      </c>
      <c r="G292" s="1" t="s">
        <v>188</v>
      </c>
      <c r="H292" s="1" t="s">
        <v>44</v>
      </c>
      <c r="I292" s="1" t="s">
        <v>222</v>
      </c>
      <c r="J292" s="1">
        <v>52</v>
      </c>
      <c r="K292" s="2">
        <v>116</v>
      </c>
      <c r="L292" s="1">
        <v>0.04</v>
      </c>
      <c r="M292" s="3">
        <v>0.14000000000000001</v>
      </c>
      <c r="N292" s="4">
        <f>M292/L292</f>
        <v>3.5000000000000004</v>
      </c>
      <c r="O292" s="1">
        <v>8.2637000000000002E-2</v>
      </c>
      <c r="P292" s="1">
        <v>0.26895999999999998</v>
      </c>
      <c r="Q292" s="1">
        <v>2</v>
      </c>
      <c r="R292" s="3">
        <v>3</v>
      </c>
      <c r="S292" s="1">
        <v>2</v>
      </c>
      <c r="T292" s="1">
        <v>3</v>
      </c>
      <c r="U292" s="1">
        <v>2.2000000000000002</v>
      </c>
      <c r="V292" s="1">
        <v>4.0999999999999996</v>
      </c>
      <c r="W292" s="1" t="s">
        <v>1909</v>
      </c>
      <c r="X292" s="1" t="s">
        <v>1910</v>
      </c>
    </row>
    <row r="293" spans="1:32" ht="12" customHeight="1" x14ac:dyDescent="0.15">
      <c r="A293" s="1" t="s">
        <v>1614</v>
      </c>
      <c r="B293" s="1" t="s">
        <v>1615</v>
      </c>
      <c r="C293" s="1" t="s">
        <v>1618</v>
      </c>
      <c r="D293" s="1">
        <v>1</v>
      </c>
      <c r="E293" s="1">
        <v>1</v>
      </c>
      <c r="F293" s="1">
        <f t="shared" si="5"/>
        <v>2</v>
      </c>
      <c r="G293" s="9" t="s">
        <v>54</v>
      </c>
      <c r="J293" s="1">
        <v>34</v>
      </c>
      <c r="K293" s="2">
        <v>65</v>
      </c>
      <c r="L293" s="1">
        <v>0.06</v>
      </c>
      <c r="M293" s="3">
        <v>0.13</v>
      </c>
      <c r="N293" s="4">
        <f>M293/L293</f>
        <v>2.166666666666667</v>
      </c>
      <c r="O293" s="1">
        <v>0.12202</v>
      </c>
      <c r="P293" s="1">
        <v>0.25892999999999999</v>
      </c>
      <c r="Q293" s="1">
        <v>1</v>
      </c>
      <c r="R293" s="3">
        <v>2</v>
      </c>
      <c r="S293" s="1">
        <v>1</v>
      </c>
      <c r="T293" s="1">
        <v>2</v>
      </c>
      <c r="U293" s="1">
        <v>2.2999999999999998</v>
      </c>
      <c r="V293" s="1">
        <v>7.6</v>
      </c>
      <c r="W293" s="1" t="s">
        <v>1616</v>
      </c>
      <c r="X293" s="1" t="s">
        <v>1617</v>
      </c>
    </row>
    <row r="294" spans="1:32" ht="12" customHeight="1" x14ac:dyDescent="0.15">
      <c r="A294" s="1" t="s">
        <v>1888</v>
      </c>
      <c r="B294" s="1" t="s">
        <v>1536</v>
      </c>
      <c r="C294" s="1" t="s">
        <v>1890</v>
      </c>
      <c r="E294" s="1">
        <v>1</v>
      </c>
      <c r="F294" s="1">
        <f t="shared" si="5"/>
        <v>1</v>
      </c>
      <c r="G294" s="1" t="s">
        <v>29</v>
      </c>
      <c r="H294" s="1" t="s">
        <v>113</v>
      </c>
      <c r="I294" s="1" t="s">
        <v>104</v>
      </c>
      <c r="K294" s="2">
        <v>84</v>
      </c>
      <c r="M294" s="3">
        <v>0.15</v>
      </c>
      <c r="P294" s="1">
        <v>0.25892999999999999</v>
      </c>
      <c r="Q294" s="1">
        <v>0</v>
      </c>
      <c r="R294" s="3">
        <v>2</v>
      </c>
      <c r="S294" s="1">
        <v>0</v>
      </c>
      <c r="T294" s="1">
        <v>2</v>
      </c>
      <c r="U294" s="1">
        <v>0</v>
      </c>
      <c r="V294" s="1">
        <v>6.7</v>
      </c>
      <c r="X294" s="1" t="s">
        <v>1889</v>
      </c>
    </row>
    <row r="295" spans="1:32" ht="12" customHeight="1" x14ac:dyDescent="0.15">
      <c r="A295" s="1" t="s">
        <v>1063</v>
      </c>
      <c r="C295" s="1" t="s">
        <v>1065</v>
      </c>
      <c r="E295" s="1">
        <v>1</v>
      </c>
      <c r="F295" s="1">
        <f t="shared" si="5"/>
        <v>1</v>
      </c>
      <c r="I295" s="1" t="s">
        <v>976</v>
      </c>
      <c r="K295" s="2">
        <v>92</v>
      </c>
      <c r="M295" s="3">
        <v>0.04</v>
      </c>
      <c r="P295" s="1">
        <v>0.25892999999999999</v>
      </c>
      <c r="Q295" s="1">
        <v>0</v>
      </c>
      <c r="R295" s="3">
        <v>4</v>
      </c>
      <c r="S295" s="1">
        <v>0</v>
      </c>
      <c r="T295" s="1">
        <v>4</v>
      </c>
      <c r="U295" s="1">
        <v>0</v>
      </c>
      <c r="V295" s="1">
        <v>6.4</v>
      </c>
      <c r="X295" s="1" t="s">
        <v>1064</v>
      </c>
    </row>
    <row r="296" spans="1:32" ht="12" customHeight="1" x14ac:dyDescent="0.15">
      <c r="A296" s="1" t="s">
        <v>511</v>
      </c>
      <c r="B296" s="1" t="s">
        <v>512</v>
      </c>
      <c r="C296" s="1" t="s">
        <v>514</v>
      </c>
      <c r="E296" s="1">
        <v>1</v>
      </c>
      <c r="F296" s="1">
        <f t="shared" si="5"/>
        <v>1</v>
      </c>
      <c r="G296" s="10" t="s">
        <v>80</v>
      </c>
      <c r="H296" s="1" t="s">
        <v>110</v>
      </c>
      <c r="I296" s="1" t="s">
        <v>28</v>
      </c>
      <c r="K296" s="2">
        <v>48</v>
      </c>
      <c r="M296" s="3">
        <v>0.08</v>
      </c>
      <c r="P296" s="1">
        <v>0.25892999999999999</v>
      </c>
      <c r="Q296" s="1">
        <v>0</v>
      </c>
      <c r="R296" s="3">
        <v>2</v>
      </c>
      <c r="S296" s="1">
        <v>0</v>
      </c>
      <c r="T296" s="1">
        <v>2</v>
      </c>
      <c r="U296" s="1">
        <v>0</v>
      </c>
      <c r="V296" s="1">
        <v>5.0999999999999996</v>
      </c>
      <c r="X296" s="1" t="s">
        <v>513</v>
      </c>
      <c r="AF296" s="9"/>
    </row>
    <row r="297" spans="1:32" ht="12" customHeight="1" x14ac:dyDescent="0.15">
      <c r="A297" s="1" t="s">
        <v>1652</v>
      </c>
      <c r="B297" s="1" t="s">
        <v>1653</v>
      </c>
      <c r="C297" s="1" t="s">
        <v>1655</v>
      </c>
      <c r="E297" s="1">
        <v>1</v>
      </c>
      <c r="F297" s="1">
        <f t="shared" si="5"/>
        <v>1</v>
      </c>
      <c r="G297" s="1" t="s">
        <v>29</v>
      </c>
      <c r="H297" s="1" t="s">
        <v>828</v>
      </c>
      <c r="I297" s="1" t="s">
        <v>263</v>
      </c>
      <c r="K297" s="2">
        <v>98</v>
      </c>
      <c r="M297" s="3">
        <v>0.05</v>
      </c>
      <c r="P297" s="1">
        <v>0.25892999999999999</v>
      </c>
      <c r="Q297" s="1">
        <v>0</v>
      </c>
      <c r="R297" s="3">
        <v>2</v>
      </c>
      <c r="S297" s="1">
        <v>0</v>
      </c>
      <c r="T297" s="1">
        <v>2</v>
      </c>
      <c r="U297" s="1">
        <v>0</v>
      </c>
      <c r="V297" s="1">
        <v>5.0999999999999996</v>
      </c>
      <c r="X297" s="1" t="s">
        <v>1654</v>
      </c>
    </row>
    <row r="298" spans="1:32" ht="12" customHeight="1" x14ac:dyDescent="0.15">
      <c r="A298" s="1" t="s">
        <v>227</v>
      </c>
      <c r="B298" s="1" t="s">
        <v>228</v>
      </c>
      <c r="C298" s="1" t="s">
        <v>232</v>
      </c>
      <c r="E298" s="1">
        <v>1</v>
      </c>
      <c r="F298" s="1">
        <f t="shared" si="5"/>
        <v>1</v>
      </c>
      <c r="G298" s="1" t="s">
        <v>215</v>
      </c>
      <c r="H298" s="1" t="s">
        <v>229</v>
      </c>
      <c r="I298" s="1" t="s">
        <v>230</v>
      </c>
      <c r="K298" s="2">
        <v>51</v>
      </c>
      <c r="M298" s="3">
        <v>0.06</v>
      </c>
      <c r="P298" s="1">
        <v>0.25892999999999999</v>
      </c>
      <c r="Q298" s="1">
        <v>0</v>
      </c>
      <c r="R298" s="3">
        <v>2</v>
      </c>
      <c r="S298" s="1">
        <v>0</v>
      </c>
      <c r="T298" s="1">
        <v>2</v>
      </c>
      <c r="U298" s="1">
        <v>0</v>
      </c>
      <c r="V298" s="1">
        <v>3.7</v>
      </c>
      <c r="X298" s="1" t="s">
        <v>231</v>
      </c>
    </row>
    <row r="299" spans="1:32" ht="12" customHeight="1" x14ac:dyDescent="0.15">
      <c r="A299" s="1" t="s">
        <v>857</v>
      </c>
      <c r="B299" s="1" t="s">
        <v>858</v>
      </c>
      <c r="C299" s="1" t="s">
        <v>860</v>
      </c>
      <c r="E299" s="1">
        <v>1</v>
      </c>
      <c r="F299" s="1">
        <f t="shared" si="5"/>
        <v>1</v>
      </c>
      <c r="G299" s="1" t="s">
        <v>188</v>
      </c>
      <c r="H299" s="1" t="s">
        <v>24</v>
      </c>
      <c r="I299" s="1" t="s">
        <v>89</v>
      </c>
      <c r="K299" s="2">
        <v>70</v>
      </c>
      <c r="M299" s="3">
        <v>0.08</v>
      </c>
      <c r="P299" s="1">
        <v>0.2452</v>
      </c>
      <c r="Q299" s="1">
        <v>0</v>
      </c>
      <c r="R299" s="3">
        <v>2</v>
      </c>
      <c r="S299" s="1">
        <v>0</v>
      </c>
      <c r="T299" s="1">
        <v>2</v>
      </c>
      <c r="U299" s="1">
        <v>0</v>
      </c>
      <c r="V299" s="1">
        <v>4.9000000000000004</v>
      </c>
      <c r="X299" s="1" t="s">
        <v>859</v>
      </c>
    </row>
    <row r="300" spans="1:32" ht="12" customHeight="1" x14ac:dyDescent="0.15">
      <c r="A300" s="1" t="s">
        <v>1263</v>
      </c>
      <c r="B300" s="1" t="s">
        <v>1264</v>
      </c>
      <c r="C300" s="1" t="s">
        <v>1268</v>
      </c>
      <c r="E300" s="1">
        <v>1</v>
      </c>
      <c r="F300" s="1">
        <f t="shared" si="5"/>
        <v>1</v>
      </c>
      <c r="G300" s="1" t="s">
        <v>1265</v>
      </c>
      <c r="H300" s="1" t="s">
        <v>1266</v>
      </c>
      <c r="I300" s="1" t="s">
        <v>105</v>
      </c>
      <c r="K300" s="2">
        <v>50</v>
      </c>
      <c r="M300" s="3">
        <v>0.08</v>
      </c>
      <c r="P300" s="1">
        <v>0.2452</v>
      </c>
      <c r="Q300" s="1">
        <v>0</v>
      </c>
      <c r="R300" s="3">
        <v>2</v>
      </c>
      <c r="S300" s="1">
        <v>0</v>
      </c>
      <c r="T300" s="1">
        <v>2</v>
      </c>
      <c r="U300" s="1">
        <v>0</v>
      </c>
      <c r="V300" s="1">
        <v>4.7</v>
      </c>
      <c r="X300" s="1" t="s">
        <v>1267</v>
      </c>
    </row>
    <row r="301" spans="1:32" ht="12" customHeight="1" x14ac:dyDescent="0.15">
      <c r="A301" s="1" t="s">
        <v>1237</v>
      </c>
      <c r="B301" s="1" t="s">
        <v>1238</v>
      </c>
      <c r="C301" s="1" t="s">
        <v>1240</v>
      </c>
      <c r="E301" s="1">
        <v>1</v>
      </c>
      <c r="F301" s="1">
        <f t="shared" si="5"/>
        <v>1</v>
      </c>
      <c r="G301" s="9" t="s">
        <v>121</v>
      </c>
      <c r="H301" s="1" t="s">
        <v>345</v>
      </c>
      <c r="I301" s="1" t="s">
        <v>283</v>
      </c>
      <c r="K301" s="2">
        <v>56</v>
      </c>
      <c r="M301" s="3">
        <v>7.0000000000000007E-2</v>
      </c>
      <c r="P301" s="1">
        <v>0.2452</v>
      </c>
      <c r="Q301" s="1">
        <v>0</v>
      </c>
      <c r="R301" s="3">
        <v>2</v>
      </c>
      <c r="S301" s="1">
        <v>0</v>
      </c>
      <c r="T301" s="1">
        <v>2</v>
      </c>
      <c r="U301" s="1">
        <v>0</v>
      </c>
      <c r="V301" s="1">
        <v>4</v>
      </c>
      <c r="X301" s="1" t="s">
        <v>1239</v>
      </c>
    </row>
    <row r="302" spans="1:32" ht="12" customHeight="1" x14ac:dyDescent="0.15">
      <c r="A302" s="1" t="s">
        <v>1571</v>
      </c>
      <c r="B302" s="1" t="s">
        <v>1572</v>
      </c>
      <c r="C302" s="1" t="s">
        <v>1575</v>
      </c>
      <c r="E302" s="1">
        <v>1</v>
      </c>
      <c r="F302" s="1">
        <f t="shared" si="5"/>
        <v>1</v>
      </c>
      <c r="G302" s="1" t="s">
        <v>1225</v>
      </c>
      <c r="H302" s="1" t="s">
        <v>397</v>
      </c>
      <c r="I302" s="1" t="s">
        <v>1573</v>
      </c>
      <c r="K302" s="2">
        <v>91</v>
      </c>
      <c r="M302" s="3">
        <v>0.12</v>
      </c>
      <c r="P302" s="1">
        <v>0.2452</v>
      </c>
      <c r="Q302" s="1">
        <v>0</v>
      </c>
      <c r="R302" s="3">
        <v>2</v>
      </c>
      <c r="S302" s="1">
        <v>0</v>
      </c>
      <c r="T302" s="1">
        <v>2</v>
      </c>
      <c r="U302" s="1">
        <v>0</v>
      </c>
      <c r="V302" s="1">
        <v>3.6</v>
      </c>
      <c r="X302" s="1" t="s">
        <v>1574</v>
      </c>
    </row>
    <row r="303" spans="1:32" ht="12" customHeight="1" x14ac:dyDescent="0.15">
      <c r="A303" s="1" t="s">
        <v>525</v>
      </c>
      <c r="B303" s="1" t="s">
        <v>526</v>
      </c>
      <c r="C303" s="1" t="s">
        <v>530</v>
      </c>
      <c r="E303" s="1">
        <v>1</v>
      </c>
      <c r="F303" s="1">
        <f t="shared" si="5"/>
        <v>1</v>
      </c>
      <c r="G303" s="9" t="s">
        <v>62</v>
      </c>
      <c r="H303" s="1" t="s">
        <v>527</v>
      </c>
      <c r="I303" s="1" t="s">
        <v>528</v>
      </c>
      <c r="K303" s="2">
        <v>61</v>
      </c>
      <c r="M303" s="3">
        <v>0.04</v>
      </c>
      <c r="P303" s="1">
        <v>0.2452</v>
      </c>
      <c r="Q303" s="1">
        <v>0</v>
      </c>
      <c r="R303" s="3">
        <v>2</v>
      </c>
      <c r="S303" s="1">
        <v>0</v>
      </c>
      <c r="T303" s="1">
        <v>2</v>
      </c>
      <c r="U303" s="1">
        <v>0</v>
      </c>
      <c r="V303" s="1">
        <v>3.4</v>
      </c>
      <c r="X303" s="1" t="s">
        <v>529</v>
      </c>
    </row>
    <row r="304" spans="1:32" ht="12" customHeight="1" x14ac:dyDescent="0.15">
      <c r="A304" s="1" t="s">
        <v>937</v>
      </c>
      <c r="B304" s="1" t="s">
        <v>938</v>
      </c>
      <c r="C304" s="1" t="s">
        <v>940</v>
      </c>
      <c r="E304" s="1">
        <v>1</v>
      </c>
      <c r="F304" s="1">
        <f t="shared" si="5"/>
        <v>1</v>
      </c>
      <c r="H304" s="1" t="s">
        <v>44</v>
      </c>
      <c r="I304" s="1" t="s">
        <v>222</v>
      </c>
      <c r="K304" s="2">
        <v>491</v>
      </c>
      <c r="M304" s="3">
        <v>0.13</v>
      </c>
      <c r="P304" s="1">
        <v>0.23499999999999999</v>
      </c>
      <c r="Q304" s="1">
        <v>0</v>
      </c>
      <c r="R304" s="3">
        <v>11</v>
      </c>
      <c r="S304" s="1">
        <v>0</v>
      </c>
      <c r="T304" s="1">
        <v>11</v>
      </c>
      <c r="U304" s="1">
        <v>0</v>
      </c>
      <c r="V304" s="1">
        <v>5.2</v>
      </c>
      <c r="X304" s="1" t="s">
        <v>939</v>
      </c>
    </row>
    <row r="305" spans="1:32" ht="12" customHeight="1" x14ac:dyDescent="0.15">
      <c r="A305" s="1" t="s">
        <v>1269</v>
      </c>
      <c r="B305" s="1" t="s">
        <v>1270</v>
      </c>
      <c r="C305" s="1" t="s">
        <v>1273</v>
      </c>
      <c r="E305" s="1">
        <v>1</v>
      </c>
      <c r="F305" s="1">
        <f t="shared" si="5"/>
        <v>1</v>
      </c>
      <c r="G305" s="9" t="s">
        <v>121</v>
      </c>
      <c r="H305" s="1" t="s">
        <v>1271</v>
      </c>
      <c r="I305" s="1" t="s">
        <v>31</v>
      </c>
      <c r="K305" s="2">
        <v>90</v>
      </c>
      <c r="M305" s="3">
        <v>0.15</v>
      </c>
      <c r="P305" s="1">
        <v>0.23285</v>
      </c>
      <c r="Q305" s="1">
        <v>0</v>
      </c>
      <c r="R305" s="3">
        <v>2</v>
      </c>
      <c r="S305" s="1">
        <v>0</v>
      </c>
      <c r="T305" s="1">
        <v>2</v>
      </c>
      <c r="U305" s="1">
        <v>0</v>
      </c>
      <c r="V305" s="1">
        <v>6.4</v>
      </c>
      <c r="X305" s="1" t="s">
        <v>1272</v>
      </c>
    </row>
    <row r="306" spans="1:32" ht="12" customHeight="1" x14ac:dyDescent="0.15">
      <c r="A306" s="1" t="s">
        <v>830</v>
      </c>
      <c r="B306" s="1" t="s">
        <v>831</v>
      </c>
      <c r="C306" s="1" t="s">
        <v>834</v>
      </c>
      <c r="D306" s="1">
        <v>1</v>
      </c>
      <c r="E306" s="1">
        <v>1</v>
      </c>
      <c r="F306" s="1">
        <f t="shared" si="5"/>
        <v>2</v>
      </c>
      <c r="G306" s="1" t="s">
        <v>291</v>
      </c>
      <c r="H306" s="1" t="s">
        <v>118</v>
      </c>
      <c r="I306" s="1" t="s">
        <v>89</v>
      </c>
      <c r="J306" s="1">
        <v>45</v>
      </c>
      <c r="K306" s="2">
        <v>63</v>
      </c>
      <c r="L306" s="1">
        <v>0.08</v>
      </c>
      <c r="M306" s="3">
        <v>0.16</v>
      </c>
      <c r="N306" s="4">
        <f>M306/L306</f>
        <v>2</v>
      </c>
      <c r="O306" s="1">
        <v>0.11033999999999999</v>
      </c>
      <c r="P306" s="1">
        <v>0.23285</v>
      </c>
      <c r="Q306" s="1">
        <v>1</v>
      </c>
      <c r="R306" s="3">
        <v>2</v>
      </c>
      <c r="S306" s="1">
        <v>1</v>
      </c>
      <c r="T306" s="1">
        <v>2</v>
      </c>
      <c r="U306" s="1">
        <v>2.4</v>
      </c>
      <c r="V306" s="1">
        <v>4.5999999999999996</v>
      </c>
      <c r="W306" s="1" t="s">
        <v>832</v>
      </c>
      <c r="X306" s="1" t="s">
        <v>833</v>
      </c>
    </row>
    <row r="307" spans="1:32" ht="12" customHeight="1" x14ac:dyDescent="0.15">
      <c r="A307" s="1" t="s">
        <v>1562</v>
      </c>
      <c r="B307" s="1" t="s">
        <v>1563</v>
      </c>
      <c r="C307" s="1" t="s">
        <v>1565</v>
      </c>
      <c r="E307" s="1">
        <v>1</v>
      </c>
      <c r="F307" s="1">
        <f t="shared" si="5"/>
        <v>1</v>
      </c>
      <c r="G307" s="1" t="s">
        <v>200</v>
      </c>
      <c r="H307" s="1" t="s">
        <v>32</v>
      </c>
      <c r="I307" s="1" t="s">
        <v>104</v>
      </c>
      <c r="K307" s="2">
        <v>97</v>
      </c>
      <c r="M307" s="3">
        <v>0.12</v>
      </c>
      <c r="P307" s="1">
        <v>0.23285</v>
      </c>
      <c r="Q307" s="1">
        <v>0</v>
      </c>
      <c r="R307" s="3">
        <v>2</v>
      </c>
      <c r="S307" s="1">
        <v>0</v>
      </c>
      <c r="T307" s="1">
        <v>2</v>
      </c>
      <c r="U307" s="1">
        <v>0</v>
      </c>
      <c r="V307" s="1">
        <v>4.0999999999999996</v>
      </c>
      <c r="X307" s="1" t="s">
        <v>1564</v>
      </c>
    </row>
    <row r="308" spans="1:32" ht="12" customHeight="1" x14ac:dyDescent="0.15">
      <c r="A308" s="1" t="s">
        <v>275</v>
      </c>
      <c r="B308" s="1" t="s">
        <v>276</v>
      </c>
      <c r="C308" s="1" t="s">
        <v>279</v>
      </c>
      <c r="D308" s="1">
        <v>1</v>
      </c>
      <c r="E308" s="1">
        <v>1</v>
      </c>
      <c r="F308" s="1">
        <f t="shared" si="5"/>
        <v>2</v>
      </c>
      <c r="G308" s="1" t="s">
        <v>158</v>
      </c>
      <c r="H308" s="1" t="s">
        <v>44</v>
      </c>
      <c r="I308" s="1" t="s">
        <v>81</v>
      </c>
      <c r="J308" s="1">
        <v>105</v>
      </c>
      <c r="K308" s="2">
        <v>128</v>
      </c>
      <c r="L308" s="1">
        <v>0.03</v>
      </c>
      <c r="M308" s="3">
        <v>0.1</v>
      </c>
      <c r="N308" s="4">
        <f>M308/L308</f>
        <v>3.3333333333333335</v>
      </c>
      <c r="O308" s="1">
        <v>0.14976</v>
      </c>
      <c r="P308" s="1">
        <v>0.23285</v>
      </c>
      <c r="Q308" s="1">
        <v>2</v>
      </c>
      <c r="R308" s="3">
        <v>3</v>
      </c>
      <c r="S308" s="1">
        <v>2</v>
      </c>
      <c r="T308" s="1">
        <v>3</v>
      </c>
      <c r="U308" s="1">
        <v>2.4</v>
      </c>
      <c r="V308" s="1">
        <v>3.3</v>
      </c>
      <c r="W308" s="1" t="s">
        <v>277</v>
      </c>
      <c r="X308" s="1" t="s">
        <v>278</v>
      </c>
    </row>
    <row r="309" spans="1:32" ht="12" customHeight="1" x14ac:dyDescent="0.15">
      <c r="A309" s="1" t="s">
        <v>608</v>
      </c>
      <c r="B309" s="1" t="s">
        <v>609</v>
      </c>
      <c r="C309" s="1" t="s">
        <v>611</v>
      </c>
      <c r="E309" s="1">
        <v>1</v>
      </c>
      <c r="F309" s="1">
        <f t="shared" si="5"/>
        <v>1</v>
      </c>
      <c r="G309" s="9" t="s">
        <v>541</v>
      </c>
      <c r="H309" s="1" t="s">
        <v>240</v>
      </c>
      <c r="I309" s="1" t="s">
        <v>31</v>
      </c>
      <c r="K309" s="2">
        <v>228</v>
      </c>
      <c r="M309" s="3">
        <v>0.1</v>
      </c>
      <c r="P309" s="1">
        <v>0.22900000000000001</v>
      </c>
      <c r="Q309" s="1">
        <v>0</v>
      </c>
      <c r="R309" s="3">
        <v>6</v>
      </c>
      <c r="S309" s="1">
        <v>0</v>
      </c>
      <c r="T309" s="1">
        <v>6</v>
      </c>
      <c r="U309" s="1">
        <v>0</v>
      </c>
      <c r="V309" s="1">
        <v>3.8</v>
      </c>
      <c r="X309" s="1" t="s">
        <v>610</v>
      </c>
    </row>
    <row r="310" spans="1:32" ht="12" customHeight="1" x14ac:dyDescent="0.15">
      <c r="A310" s="1" t="s">
        <v>1588</v>
      </c>
      <c r="C310" s="1" t="s">
        <v>1590</v>
      </c>
      <c r="E310" s="1">
        <v>1</v>
      </c>
      <c r="F310" s="1">
        <f t="shared" si="5"/>
        <v>1</v>
      </c>
      <c r="H310" s="1" t="s">
        <v>44</v>
      </c>
      <c r="I310" s="1" t="s">
        <v>283</v>
      </c>
      <c r="K310" s="2">
        <v>218</v>
      </c>
      <c r="M310" s="3">
        <v>0.09</v>
      </c>
      <c r="P310" s="1">
        <v>0.22713</v>
      </c>
      <c r="Q310" s="1">
        <v>0</v>
      </c>
      <c r="R310" s="3">
        <v>4</v>
      </c>
      <c r="S310" s="1">
        <v>0</v>
      </c>
      <c r="T310" s="1">
        <v>4</v>
      </c>
      <c r="U310" s="1">
        <v>0</v>
      </c>
      <c r="V310" s="1">
        <v>4.3</v>
      </c>
      <c r="X310" s="1" t="s">
        <v>1589</v>
      </c>
    </row>
    <row r="311" spans="1:32" ht="12" customHeight="1" x14ac:dyDescent="0.15">
      <c r="A311" s="1" t="s">
        <v>1912</v>
      </c>
      <c r="B311" s="1" t="s">
        <v>1913</v>
      </c>
      <c r="C311" s="1" t="s">
        <v>1916</v>
      </c>
      <c r="E311" s="1">
        <v>1</v>
      </c>
      <c r="F311" s="1">
        <f t="shared" si="5"/>
        <v>1</v>
      </c>
      <c r="G311" s="1" t="s">
        <v>321</v>
      </c>
      <c r="H311" s="1" t="s">
        <v>1914</v>
      </c>
      <c r="I311" s="1" t="s">
        <v>31</v>
      </c>
      <c r="K311" s="2">
        <v>54</v>
      </c>
      <c r="M311" s="3">
        <v>0.15</v>
      </c>
      <c r="P311" s="1">
        <v>0.22167999999999999</v>
      </c>
      <c r="Q311" s="1">
        <v>0</v>
      </c>
      <c r="R311" s="3">
        <v>2</v>
      </c>
      <c r="S311" s="1">
        <v>0</v>
      </c>
      <c r="T311" s="1">
        <v>2</v>
      </c>
      <c r="U311" s="1">
        <v>0</v>
      </c>
      <c r="V311" s="1">
        <v>4.7</v>
      </c>
      <c r="X311" s="1" t="s">
        <v>1915</v>
      </c>
    </row>
    <row r="312" spans="1:32" s="9" customFormat="1" ht="12" customHeight="1" x14ac:dyDescent="0.15">
      <c r="A312" s="1" t="s">
        <v>1783</v>
      </c>
      <c r="B312" s="1" t="s">
        <v>1784</v>
      </c>
      <c r="C312" s="1" t="s">
        <v>1786</v>
      </c>
      <c r="D312" s="1"/>
      <c r="E312" s="1">
        <v>1</v>
      </c>
      <c r="F312" s="1">
        <f t="shared" si="5"/>
        <v>1</v>
      </c>
      <c r="G312" s="1" t="s">
        <v>48</v>
      </c>
      <c r="H312" s="1" t="s">
        <v>32</v>
      </c>
      <c r="I312" s="1" t="s">
        <v>391</v>
      </c>
      <c r="J312" s="1"/>
      <c r="K312" s="2">
        <v>79</v>
      </c>
      <c r="L312" s="1"/>
      <c r="M312" s="3">
        <v>0.11</v>
      </c>
      <c r="N312" s="4"/>
      <c r="O312" s="1"/>
      <c r="P312" s="1">
        <v>0.22167999999999999</v>
      </c>
      <c r="Q312" s="1">
        <v>0</v>
      </c>
      <c r="R312" s="3">
        <v>2</v>
      </c>
      <c r="S312" s="1">
        <v>0</v>
      </c>
      <c r="T312" s="1">
        <v>2</v>
      </c>
      <c r="U312" s="1">
        <v>0</v>
      </c>
      <c r="V312" s="1">
        <v>3.7</v>
      </c>
      <c r="W312" s="1"/>
      <c r="X312" s="1" t="s">
        <v>1785</v>
      </c>
      <c r="Y312" s="1"/>
      <c r="Z312" s="1"/>
      <c r="AA312" s="1"/>
      <c r="AB312" s="1"/>
      <c r="AC312" s="1"/>
      <c r="AD312" s="1"/>
      <c r="AE312" s="1"/>
      <c r="AF312" s="1"/>
    </row>
    <row r="313" spans="1:32" ht="12" customHeight="1" x14ac:dyDescent="0.15">
      <c r="A313" s="1" t="s">
        <v>1172</v>
      </c>
      <c r="B313" s="1" t="s">
        <v>1173</v>
      </c>
      <c r="C313" s="1" t="s">
        <v>1176</v>
      </c>
      <c r="D313" s="1">
        <v>1</v>
      </c>
      <c r="E313" s="1">
        <v>1</v>
      </c>
      <c r="F313" s="1">
        <f t="shared" si="5"/>
        <v>2</v>
      </c>
      <c r="G313" s="1" t="s">
        <v>29</v>
      </c>
      <c r="H313" s="1" t="s">
        <v>120</v>
      </c>
      <c r="I313" s="1" t="s">
        <v>199</v>
      </c>
      <c r="J313" s="1">
        <v>162</v>
      </c>
      <c r="K313" s="2">
        <v>246</v>
      </c>
      <c r="L313" s="1">
        <v>0.04</v>
      </c>
      <c r="M313" s="3">
        <v>0.09</v>
      </c>
      <c r="N313" s="4">
        <f>M313/L313</f>
        <v>2.25</v>
      </c>
      <c r="O313" s="1">
        <v>0.13178000000000001</v>
      </c>
      <c r="P313" s="1">
        <v>0.21904999999999999</v>
      </c>
      <c r="Q313" s="1">
        <v>5</v>
      </c>
      <c r="R313" s="3">
        <v>8</v>
      </c>
      <c r="S313" s="1">
        <v>5</v>
      </c>
      <c r="T313" s="1">
        <v>8</v>
      </c>
      <c r="U313" s="1">
        <v>1.8</v>
      </c>
      <c r="V313" s="1">
        <v>3.5</v>
      </c>
      <c r="W313" s="1" t="s">
        <v>1174</v>
      </c>
      <c r="X313" s="1" t="s">
        <v>1175</v>
      </c>
    </row>
    <row r="314" spans="1:32" ht="12" customHeight="1" x14ac:dyDescent="0.15">
      <c r="A314" s="1" t="s">
        <v>699</v>
      </c>
      <c r="B314" s="1" t="s">
        <v>700</v>
      </c>
      <c r="C314" s="1" t="s">
        <v>704</v>
      </c>
      <c r="E314" s="1">
        <v>1</v>
      </c>
      <c r="F314" s="1">
        <f t="shared" si="5"/>
        <v>1</v>
      </c>
      <c r="G314" s="9" t="s">
        <v>54</v>
      </c>
      <c r="H314" s="1" t="s">
        <v>701</v>
      </c>
      <c r="I314" s="1" t="s">
        <v>702</v>
      </c>
      <c r="K314" s="2">
        <v>106</v>
      </c>
      <c r="M314" s="3">
        <v>0.06</v>
      </c>
      <c r="P314" s="1">
        <v>0.21819</v>
      </c>
      <c r="Q314" s="1">
        <v>0</v>
      </c>
      <c r="R314" s="3">
        <v>3</v>
      </c>
      <c r="S314" s="1">
        <v>0</v>
      </c>
      <c r="T314" s="1">
        <v>3</v>
      </c>
      <c r="U314" s="1">
        <v>0</v>
      </c>
      <c r="V314" s="1">
        <v>3.1</v>
      </c>
      <c r="X314" s="1" t="s">
        <v>703</v>
      </c>
    </row>
    <row r="315" spans="1:32" ht="12" customHeight="1" x14ac:dyDescent="0.15">
      <c r="A315" s="1" t="s">
        <v>456</v>
      </c>
      <c r="B315" s="1" t="s">
        <v>457</v>
      </c>
      <c r="C315" s="1" t="s">
        <v>462</v>
      </c>
      <c r="D315" s="1">
        <v>1</v>
      </c>
      <c r="E315" s="1">
        <v>1</v>
      </c>
      <c r="F315" s="1">
        <f t="shared" si="5"/>
        <v>2</v>
      </c>
      <c r="G315" s="1" t="s">
        <v>458</v>
      </c>
      <c r="H315" s="1" t="s">
        <v>103</v>
      </c>
      <c r="I315" s="1" t="s">
        <v>459</v>
      </c>
      <c r="J315" s="1">
        <v>84</v>
      </c>
      <c r="K315" s="2">
        <v>431</v>
      </c>
      <c r="L315" s="1">
        <v>0.02</v>
      </c>
      <c r="M315" s="3">
        <v>0.11</v>
      </c>
      <c r="N315" s="4">
        <f>M315/L315</f>
        <v>5.5</v>
      </c>
      <c r="O315" s="1">
        <v>5.5008000000000001E-2</v>
      </c>
      <c r="P315" s="1">
        <v>0.21695</v>
      </c>
      <c r="Q315" s="1">
        <v>3</v>
      </c>
      <c r="R315" s="3">
        <v>11</v>
      </c>
      <c r="S315" s="1">
        <v>3</v>
      </c>
      <c r="T315" s="1">
        <v>11</v>
      </c>
      <c r="U315" s="1">
        <v>1.4</v>
      </c>
      <c r="V315" s="1">
        <v>5.9</v>
      </c>
      <c r="W315" s="1" t="s">
        <v>460</v>
      </c>
      <c r="X315" s="1" t="s">
        <v>461</v>
      </c>
    </row>
    <row r="316" spans="1:32" ht="12" customHeight="1" x14ac:dyDescent="0.15">
      <c r="A316" s="1" t="s">
        <v>1771</v>
      </c>
      <c r="B316" s="1" t="s">
        <v>1772</v>
      </c>
      <c r="C316" s="1" t="s">
        <v>1775</v>
      </c>
      <c r="D316" s="1">
        <v>1</v>
      </c>
      <c r="E316" s="1">
        <v>1</v>
      </c>
      <c r="F316" s="1">
        <f t="shared" si="5"/>
        <v>2</v>
      </c>
      <c r="G316" s="10" t="s">
        <v>88</v>
      </c>
      <c r="H316" s="1" t="s">
        <v>642</v>
      </c>
      <c r="I316" s="1" t="s">
        <v>199</v>
      </c>
      <c r="J316" s="1">
        <v>64</v>
      </c>
      <c r="K316" s="2">
        <v>163</v>
      </c>
      <c r="L316" s="1">
        <v>0.04</v>
      </c>
      <c r="M316" s="3">
        <v>0.12</v>
      </c>
      <c r="N316" s="4">
        <f>M316/L316</f>
        <v>3</v>
      </c>
      <c r="O316" s="1">
        <v>5.0210999999999999E-2</v>
      </c>
      <c r="P316" s="1">
        <v>0.21648000000000001</v>
      </c>
      <c r="Q316" s="1">
        <v>1</v>
      </c>
      <c r="R316" s="3">
        <v>4</v>
      </c>
      <c r="S316" s="1">
        <v>1</v>
      </c>
      <c r="T316" s="1">
        <v>4</v>
      </c>
      <c r="U316" s="1">
        <v>1.3</v>
      </c>
      <c r="V316" s="1">
        <v>4.7</v>
      </c>
      <c r="W316" s="1" t="s">
        <v>1773</v>
      </c>
      <c r="X316" s="1" t="s">
        <v>1774</v>
      </c>
    </row>
    <row r="317" spans="1:32" ht="12" customHeight="1" x14ac:dyDescent="0.15">
      <c r="A317" s="1" t="s">
        <v>896</v>
      </c>
      <c r="B317" s="1" t="s">
        <v>897</v>
      </c>
      <c r="C317" s="1" t="s">
        <v>902</v>
      </c>
      <c r="D317" s="1">
        <v>1</v>
      </c>
      <c r="E317" s="1">
        <v>1</v>
      </c>
      <c r="F317" s="1">
        <f t="shared" si="5"/>
        <v>2</v>
      </c>
      <c r="G317" s="9" t="s">
        <v>898</v>
      </c>
      <c r="H317" s="1" t="s">
        <v>899</v>
      </c>
      <c r="I317" s="1" t="s">
        <v>28</v>
      </c>
      <c r="J317" s="1">
        <v>72</v>
      </c>
      <c r="K317" s="2">
        <v>359</v>
      </c>
      <c r="L317" s="1">
        <v>0.05</v>
      </c>
      <c r="M317" s="3">
        <v>0.1</v>
      </c>
      <c r="N317" s="4">
        <f>M317/L317</f>
        <v>2</v>
      </c>
      <c r="O317" s="1">
        <v>3.6059000000000001E-2</v>
      </c>
      <c r="P317" s="1">
        <v>0.21511</v>
      </c>
      <c r="Q317" s="1">
        <v>3</v>
      </c>
      <c r="R317" s="3">
        <v>11</v>
      </c>
      <c r="S317" s="1">
        <v>3</v>
      </c>
      <c r="T317" s="1">
        <v>11</v>
      </c>
      <c r="U317" s="1">
        <v>0.9</v>
      </c>
      <c r="V317" s="1">
        <v>4</v>
      </c>
      <c r="W317" s="1" t="s">
        <v>900</v>
      </c>
      <c r="X317" s="1" t="s">
        <v>901</v>
      </c>
    </row>
    <row r="318" spans="1:32" ht="12" customHeight="1" x14ac:dyDescent="0.15">
      <c r="A318" s="1" t="s">
        <v>453</v>
      </c>
      <c r="B318" s="1" t="s">
        <v>262</v>
      </c>
      <c r="C318" s="1" t="s">
        <v>455</v>
      </c>
      <c r="E318" s="1">
        <v>1</v>
      </c>
      <c r="F318" s="1">
        <f t="shared" si="5"/>
        <v>1</v>
      </c>
      <c r="G318" s="1" t="s">
        <v>109</v>
      </c>
      <c r="H318" s="1" t="s">
        <v>116</v>
      </c>
      <c r="I318" s="1" t="s">
        <v>263</v>
      </c>
      <c r="K318" s="2">
        <v>51</v>
      </c>
      <c r="M318" s="3">
        <v>0.13</v>
      </c>
      <c r="P318" s="1">
        <v>0.21153</v>
      </c>
      <c r="Q318" s="1">
        <v>0</v>
      </c>
      <c r="R318" s="3">
        <v>2</v>
      </c>
      <c r="S318" s="1">
        <v>0</v>
      </c>
      <c r="T318" s="1">
        <v>2</v>
      </c>
      <c r="U318" s="1">
        <v>0</v>
      </c>
      <c r="V318" s="1">
        <v>5.6</v>
      </c>
      <c r="X318" s="1" t="s">
        <v>454</v>
      </c>
    </row>
    <row r="319" spans="1:32" ht="12" customHeight="1" x14ac:dyDescent="0.15">
      <c r="A319" s="1" t="s">
        <v>1507</v>
      </c>
      <c r="B319" s="1" t="s">
        <v>1508</v>
      </c>
      <c r="C319" s="1" t="s">
        <v>1512</v>
      </c>
      <c r="D319" s="1">
        <v>1</v>
      </c>
      <c r="E319" s="1">
        <v>1</v>
      </c>
      <c r="F319" s="1">
        <f t="shared" si="5"/>
        <v>2</v>
      </c>
      <c r="G319" s="1" t="s">
        <v>254</v>
      </c>
      <c r="H319" s="1" t="s">
        <v>1509</v>
      </c>
      <c r="I319" s="1" t="s">
        <v>56</v>
      </c>
      <c r="J319" s="1">
        <v>49</v>
      </c>
      <c r="K319" s="2">
        <v>89</v>
      </c>
      <c r="L319" s="1">
        <v>0.04</v>
      </c>
      <c r="M319" s="3">
        <v>0.09</v>
      </c>
      <c r="N319" s="4">
        <f>M319/L319</f>
        <v>2.25</v>
      </c>
      <c r="O319" s="1">
        <v>0.13646</v>
      </c>
      <c r="P319" s="1">
        <v>0.21153</v>
      </c>
      <c r="Q319" s="1">
        <v>2</v>
      </c>
      <c r="R319" s="3">
        <v>3</v>
      </c>
      <c r="S319" s="1">
        <v>2</v>
      </c>
      <c r="T319" s="1">
        <v>3</v>
      </c>
      <c r="U319" s="1">
        <v>2.5</v>
      </c>
      <c r="V319" s="1">
        <v>5</v>
      </c>
      <c r="W319" s="1" t="s">
        <v>1510</v>
      </c>
      <c r="X319" s="1" t="s">
        <v>1511</v>
      </c>
    </row>
    <row r="320" spans="1:32" ht="12" customHeight="1" x14ac:dyDescent="0.15">
      <c r="A320" s="1" t="s">
        <v>1842</v>
      </c>
      <c r="C320" s="1" t="s">
        <v>1845</v>
      </c>
      <c r="D320" s="1">
        <v>1</v>
      </c>
      <c r="E320" s="1">
        <v>1</v>
      </c>
      <c r="F320" s="1">
        <f t="shared" si="5"/>
        <v>2</v>
      </c>
      <c r="G320" s="9" t="s">
        <v>1451</v>
      </c>
      <c r="H320" s="1" t="s">
        <v>42</v>
      </c>
      <c r="J320" s="1">
        <v>36</v>
      </c>
      <c r="K320" s="2">
        <v>145</v>
      </c>
      <c r="L320" s="1">
        <v>0.05</v>
      </c>
      <c r="M320" s="3">
        <v>0.14000000000000001</v>
      </c>
      <c r="N320" s="4">
        <f>M320/L320</f>
        <v>2.8000000000000003</v>
      </c>
      <c r="O320" s="1">
        <v>6.6049999999999998E-2</v>
      </c>
      <c r="P320" s="1">
        <v>0.21153</v>
      </c>
      <c r="Q320" s="1">
        <v>1</v>
      </c>
      <c r="R320" s="3">
        <v>3</v>
      </c>
      <c r="S320" s="1">
        <v>1</v>
      </c>
      <c r="T320" s="1">
        <v>3</v>
      </c>
      <c r="U320" s="1">
        <v>1.2</v>
      </c>
      <c r="V320" s="1">
        <v>4</v>
      </c>
      <c r="W320" s="1" t="s">
        <v>1843</v>
      </c>
      <c r="X320" s="1" t="s">
        <v>1844</v>
      </c>
    </row>
    <row r="321" spans="1:32" s="9" customFormat="1" ht="12" customHeight="1" x14ac:dyDescent="0.15">
      <c r="A321" s="1" t="s">
        <v>1521</v>
      </c>
      <c r="B321" s="1"/>
      <c r="C321" s="1" t="s">
        <v>1523</v>
      </c>
      <c r="D321" s="1"/>
      <c r="E321" s="1">
        <v>1</v>
      </c>
      <c r="F321" s="1">
        <f t="shared" si="5"/>
        <v>1</v>
      </c>
      <c r="G321" s="1"/>
      <c r="H321" s="1" t="s">
        <v>42</v>
      </c>
      <c r="I321" s="1" t="s">
        <v>56</v>
      </c>
      <c r="J321" s="1"/>
      <c r="K321" s="2">
        <v>50</v>
      </c>
      <c r="L321" s="1"/>
      <c r="M321" s="3"/>
      <c r="N321" s="4"/>
      <c r="O321" s="1"/>
      <c r="P321" s="1">
        <v>0.21153</v>
      </c>
      <c r="Q321" s="1">
        <v>0</v>
      </c>
      <c r="R321" s="3">
        <v>2</v>
      </c>
      <c r="S321" s="1">
        <v>0</v>
      </c>
      <c r="T321" s="1">
        <v>2</v>
      </c>
      <c r="U321" s="1">
        <v>0</v>
      </c>
      <c r="V321" s="1">
        <v>2.6</v>
      </c>
      <c r="W321" s="1"/>
      <c r="X321" s="1" t="s">
        <v>1522</v>
      </c>
      <c r="Y321" s="1"/>
      <c r="Z321" s="1"/>
      <c r="AA321" s="1"/>
      <c r="AB321" s="1"/>
      <c r="AC321" s="1"/>
      <c r="AD321" s="1"/>
      <c r="AE321" s="1"/>
      <c r="AF321" s="1"/>
    </row>
    <row r="322" spans="1:32" ht="12" customHeight="1" x14ac:dyDescent="0.15">
      <c r="A322" s="1" t="s">
        <v>1718</v>
      </c>
      <c r="B322" s="1" t="s">
        <v>1719</v>
      </c>
      <c r="C322" s="1" t="s">
        <v>1722</v>
      </c>
      <c r="E322" s="1">
        <v>1</v>
      </c>
      <c r="F322" s="1">
        <f t="shared" si="5"/>
        <v>1</v>
      </c>
      <c r="G322" s="1" t="s">
        <v>1720</v>
      </c>
      <c r="H322" s="1" t="s">
        <v>284</v>
      </c>
      <c r="I322" s="1" t="s">
        <v>115</v>
      </c>
      <c r="K322" s="2">
        <v>148</v>
      </c>
      <c r="M322" s="3">
        <v>0.09</v>
      </c>
      <c r="P322" s="1">
        <v>0.20679</v>
      </c>
      <c r="Q322" s="1">
        <v>0</v>
      </c>
      <c r="R322" s="3">
        <v>4</v>
      </c>
      <c r="S322" s="1">
        <v>0</v>
      </c>
      <c r="T322" s="1">
        <v>4</v>
      </c>
      <c r="U322" s="1">
        <v>0</v>
      </c>
      <c r="V322" s="1">
        <v>5.0999999999999996</v>
      </c>
      <c r="X322" s="1" t="s">
        <v>1721</v>
      </c>
    </row>
    <row r="323" spans="1:32" ht="12" customHeight="1" x14ac:dyDescent="0.15">
      <c r="A323" s="1" t="s">
        <v>1408</v>
      </c>
      <c r="B323" s="1" t="s">
        <v>1409</v>
      </c>
      <c r="C323" s="1" t="s">
        <v>1412</v>
      </c>
      <c r="D323" s="1">
        <v>1</v>
      </c>
      <c r="E323" s="1">
        <v>1</v>
      </c>
      <c r="F323" s="1">
        <f t="shared" ref="F323:F386" si="6">SUM(D323:E323)</f>
        <v>2</v>
      </c>
      <c r="G323" s="1" t="s">
        <v>336</v>
      </c>
      <c r="H323" s="1" t="s">
        <v>110</v>
      </c>
      <c r="I323" s="1" t="s">
        <v>28</v>
      </c>
      <c r="J323" s="1">
        <v>53</v>
      </c>
      <c r="K323" s="2">
        <v>143</v>
      </c>
      <c r="L323" s="1">
        <v>0.03</v>
      </c>
      <c r="M323" s="3">
        <v>0.1</v>
      </c>
      <c r="N323" s="4">
        <f>M323/L323</f>
        <v>3.3333333333333335</v>
      </c>
      <c r="O323" s="1">
        <v>9.8541000000000004E-2</v>
      </c>
      <c r="P323" s="1">
        <v>0.20679</v>
      </c>
      <c r="Q323" s="1">
        <v>2</v>
      </c>
      <c r="R323" s="3">
        <v>4</v>
      </c>
      <c r="S323" s="1">
        <v>2</v>
      </c>
      <c r="T323" s="1">
        <v>4</v>
      </c>
      <c r="U323" s="1">
        <v>1.5</v>
      </c>
      <c r="V323" s="1">
        <v>4.4000000000000004</v>
      </c>
      <c r="W323" s="1" t="s">
        <v>1410</v>
      </c>
      <c r="X323" s="1" t="s">
        <v>1411</v>
      </c>
    </row>
    <row r="324" spans="1:32" ht="12" customHeight="1" x14ac:dyDescent="0.15">
      <c r="A324" s="9" t="s">
        <v>1999</v>
      </c>
      <c r="B324" s="9" t="s">
        <v>2000</v>
      </c>
      <c r="C324" s="9" t="s">
        <v>2003</v>
      </c>
      <c r="D324" s="9"/>
      <c r="E324" s="9">
        <v>1</v>
      </c>
      <c r="F324" s="1">
        <f t="shared" si="6"/>
        <v>1</v>
      </c>
      <c r="G324" s="9" t="s">
        <v>92</v>
      </c>
      <c r="H324" s="9" t="s">
        <v>2001</v>
      </c>
      <c r="I324" s="9" t="s">
        <v>129</v>
      </c>
      <c r="J324" s="9"/>
      <c r="K324" s="11">
        <v>103</v>
      </c>
      <c r="L324" s="9"/>
      <c r="M324" s="12">
        <v>0.09</v>
      </c>
      <c r="N324" s="13"/>
      <c r="O324" s="9"/>
      <c r="P324" s="9">
        <v>0.20526</v>
      </c>
      <c r="Q324" s="9">
        <v>0</v>
      </c>
      <c r="R324" s="12">
        <v>3</v>
      </c>
      <c r="S324" s="9">
        <v>0</v>
      </c>
      <c r="T324" s="9">
        <v>3</v>
      </c>
      <c r="U324" s="9">
        <v>0</v>
      </c>
      <c r="V324" s="9">
        <v>2.7</v>
      </c>
      <c r="W324" s="9"/>
      <c r="X324" s="9" t="s">
        <v>2002</v>
      </c>
      <c r="Y324" s="9"/>
      <c r="Z324" s="9"/>
      <c r="AA324" s="9"/>
      <c r="AB324" s="9"/>
      <c r="AC324" s="9"/>
      <c r="AD324" s="9"/>
      <c r="AE324" s="9"/>
    </row>
    <row r="325" spans="1:32" ht="12" customHeight="1" x14ac:dyDescent="0.15">
      <c r="A325" s="1" t="s">
        <v>1966</v>
      </c>
      <c r="B325" s="1" t="s">
        <v>1967</v>
      </c>
      <c r="C325" s="1" t="s">
        <v>1969</v>
      </c>
      <c r="E325" s="1">
        <v>1</v>
      </c>
      <c r="F325" s="1">
        <f t="shared" si="6"/>
        <v>1</v>
      </c>
      <c r="G325" s="1" t="s">
        <v>208</v>
      </c>
      <c r="H325" s="1" t="s">
        <v>553</v>
      </c>
      <c r="I325" s="1" t="s">
        <v>606</v>
      </c>
      <c r="K325" s="2">
        <v>47</v>
      </c>
      <c r="M325" s="3">
        <v>0.06</v>
      </c>
      <c r="P325" s="1">
        <v>0.20226</v>
      </c>
      <c r="Q325" s="1">
        <v>0</v>
      </c>
      <c r="R325" s="3">
        <v>2</v>
      </c>
      <c r="S325" s="1">
        <v>0</v>
      </c>
      <c r="T325" s="1">
        <v>2</v>
      </c>
      <c r="U325" s="1">
        <v>0</v>
      </c>
      <c r="V325" s="1">
        <v>6.4</v>
      </c>
      <c r="X325" s="1" t="s">
        <v>1968</v>
      </c>
    </row>
    <row r="326" spans="1:32" ht="12" customHeight="1" x14ac:dyDescent="0.15">
      <c r="A326" s="1" t="s">
        <v>1441</v>
      </c>
      <c r="B326" s="1" t="s">
        <v>1442</v>
      </c>
      <c r="C326" s="1" t="s">
        <v>1444</v>
      </c>
      <c r="E326" s="1">
        <v>1</v>
      </c>
      <c r="F326" s="1">
        <f t="shared" si="6"/>
        <v>1</v>
      </c>
      <c r="H326" s="1" t="s">
        <v>1168</v>
      </c>
      <c r="I326" s="1" t="s">
        <v>263</v>
      </c>
      <c r="K326" s="2">
        <v>61</v>
      </c>
      <c r="M326" s="3">
        <v>0.12</v>
      </c>
      <c r="P326" s="1">
        <v>0.20226</v>
      </c>
      <c r="Q326" s="1">
        <v>0</v>
      </c>
      <c r="R326" s="3">
        <v>2</v>
      </c>
      <c r="S326" s="1">
        <v>0</v>
      </c>
      <c r="T326" s="1">
        <v>2</v>
      </c>
      <c r="U326" s="1">
        <v>0</v>
      </c>
      <c r="V326" s="1">
        <v>4</v>
      </c>
      <c r="X326" s="1" t="s">
        <v>1443</v>
      </c>
    </row>
    <row r="327" spans="1:32" ht="12" customHeight="1" x14ac:dyDescent="0.15">
      <c r="A327" s="1" t="s">
        <v>2008</v>
      </c>
      <c r="B327" s="1" t="s">
        <v>2009</v>
      </c>
      <c r="C327" s="1" t="s">
        <v>2013</v>
      </c>
      <c r="D327" s="1">
        <v>1</v>
      </c>
      <c r="E327" s="1">
        <v>1</v>
      </c>
      <c r="F327" s="1">
        <f t="shared" si="6"/>
        <v>2</v>
      </c>
      <c r="G327" s="1" t="s">
        <v>27</v>
      </c>
      <c r="H327" s="1" t="s">
        <v>2010</v>
      </c>
      <c r="I327" s="1" t="s">
        <v>75</v>
      </c>
      <c r="J327" s="1">
        <v>54</v>
      </c>
      <c r="K327" s="2">
        <v>78</v>
      </c>
      <c r="L327" s="1">
        <v>7.0000000000000007E-2</v>
      </c>
      <c r="M327" s="3">
        <v>0.14000000000000001</v>
      </c>
      <c r="N327" s="4">
        <f>M327/L327</f>
        <v>2</v>
      </c>
      <c r="O327" s="1">
        <v>9.6477999999999994E-2</v>
      </c>
      <c r="P327" s="1">
        <v>0.20226</v>
      </c>
      <c r="Q327" s="1">
        <v>1</v>
      </c>
      <c r="R327" s="3">
        <v>2</v>
      </c>
      <c r="S327" s="1">
        <v>1</v>
      </c>
      <c r="T327" s="1">
        <v>2</v>
      </c>
      <c r="U327" s="1">
        <v>2.2000000000000002</v>
      </c>
      <c r="V327" s="1">
        <v>3.7</v>
      </c>
      <c r="W327" s="1" t="s">
        <v>2011</v>
      </c>
      <c r="X327" s="1" t="s">
        <v>2012</v>
      </c>
    </row>
    <row r="328" spans="1:32" ht="12" customHeight="1" x14ac:dyDescent="0.15">
      <c r="A328" s="1" t="s">
        <v>349</v>
      </c>
      <c r="B328" s="1" t="s">
        <v>348</v>
      </c>
      <c r="C328" s="1" t="s">
        <v>352</v>
      </c>
      <c r="D328" s="1">
        <v>1</v>
      </c>
      <c r="E328" s="1">
        <v>1</v>
      </c>
      <c r="F328" s="1">
        <f t="shared" si="6"/>
        <v>2</v>
      </c>
      <c r="G328" s="1" t="s">
        <v>112</v>
      </c>
      <c r="H328" s="1" t="s">
        <v>24</v>
      </c>
      <c r="I328" s="1" t="s">
        <v>66</v>
      </c>
      <c r="J328" s="1">
        <v>336</v>
      </c>
      <c r="K328" s="2">
        <v>832</v>
      </c>
      <c r="L328" s="1">
        <v>0.04</v>
      </c>
      <c r="M328" s="3">
        <v>0.1</v>
      </c>
      <c r="N328" s="4">
        <f>M328/L328</f>
        <v>2.5</v>
      </c>
      <c r="O328" s="1">
        <v>7.5524999999999995E-2</v>
      </c>
      <c r="P328" s="1">
        <v>0.19964000000000001</v>
      </c>
      <c r="Q328" s="1">
        <v>9</v>
      </c>
      <c r="R328" s="3">
        <v>21</v>
      </c>
      <c r="S328" s="1">
        <v>9</v>
      </c>
      <c r="T328" s="1">
        <v>21</v>
      </c>
      <c r="U328" s="1">
        <v>7.8</v>
      </c>
      <c r="V328" s="1">
        <v>13.9</v>
      </c>
      <c r="W328" s="1" t="s">
        <v>350</v>
      </c>
      <c r="X328" s="1" t="s">
        <v>351</v>
      </c>
    </row>
    <row r="329" spans="1:32" ht="12" customHeight="1" x14ac:dyDescent="0.15">
      <c r="A329" s="1" t="s">
        <v>1866</v>
      </c>
      <c r="B329" s="1" t="s">
        <v>509</v>
      </c>
      <c r="C329" s="1" t="s">
        <v>1868</v>
      </c>
      <c r="E329" s="1">
        <v>1</v>
      </c>
      <c r="F329" s="1">
        <f t="shared" si="6"/>
        <v>1</v>
      </c>
      <c r="G329" s="1" t="s">
        <v>280</v>
      </c>
      <c r="H329" s="1" t="s">
        <v>510</v>
      </c>
      <c r="I329" s="1" t="s">
        <v>81</v>
      </c>
      <c r="K329" s="2">
        <v>122</v>
      </c>
      <c r="M329" s="3">
        <v>0.13</v>
      </c>
      <c r="P329" s="1">
        <v>0.19935</v>
      </c>
      <c r="Q329" s="1">
        <v>0</v>
      </c>
      <c r="R329" s="3">
        <v>3</v>
      </c>
      <c r="S329" s="1">
        <v>0</v>
      </c>
      <c r="T329" s="1">
        <v>3</v>
      </c>
      <c r="U329" s="1">
        <v>0</v>
      </c>
      <c r="V329" s="1">
        <v>4.3</v>
      </c>
      <c r="X329" s="1" t="s">
        <v>1867</v>
      </c>
    </row>
    <row r="330" spans="1:32" ht="12" customHeight="1" x14ac:dyDescent="0.15">
      <c r="A330" s="1" t="s">
        <v>1092</v>
      </c>
      <c r="B330" s="1" t="s">
        <v>1093</v>
      </c>
      <c r="C330" s="1" t="s">
        <v>1097</v>
      </c>
      <c r="E330" s="1">
        <v>1</v>
      </c>
      <c r="F330" s="1">
        <f t="shared" si="6"/>
        <v>1</v>
      </c>
      <c r="G330" s="9" t="s">
        <v>1094</v>
      </c>
      <c r="H330" s="1" t="s">
        <v>515</v>
      </c>
      <c r="I330" s="1" t="s">
        <v>1095</v>
      </c>
      <c r="K330" s="2">
        <v>65</v>
      </c>
      <c r="M330" s="3">
        <v>0.15</v>
      </c>
      <c r="P330" s="1">
        <v>0.19378000000000001</v>
      </c>
      <c r="Q330" s="1">
        <v>0</v>
      </c>
      <c r="R330" s="3">
        <v>2</v>
      </c>
      <c r="S330" s="1">
        <v>0</v>
      </c>
      <c r="T330" s="1">
        <v>2</v>
      </c>
      <c r="U330" s="1">
        <v>0</v>
      </c>
      <c r="V330" s="1">
        <v>4.5</v>
      </c>
      <c r="X330" s="1" t="s">
        <v>1096</v>
      </c>
    </row>
    <row r="331" spans="1:32" ht="12" customHeight="1" x14ac:dyDescent="0.15">
      <c r="A331" s="1" t="s">
        <v>563</v>
      </c>
      <c r="B331" s="1" t="s">
        <v>564</v>
      </c>
      <c r="C331" s="1" t="s">
        <v>567</v>
      </c>
      <c r="E331" s="1">
        <v>1</v>
      </c>
      <c r="F331" s="1">
        <f t="shared" si="6"/>
        <v>1</v>
      </c>
      <c r="G331" s="9" t="s">
        <v>508</v>
      </c>
      <c r="H331" s="1" t="s">
        <v>565</v>
      </c>
      <c r="I331" s="1" t="s">
        <v>75</v>
      </c>
      <c r="K331" s="2">
        <v>97</v>
      </c>
      <c r="M331" s="3">
        <v>0.11</v>
      </c>
      <c r="P331" s="1">
        <v>0.19378000000000001</v>
      </c>
      <c r="Q331" s="1">
        <v>0</v>
      </c>
      <c r="R331" s="3">
        <v>2</v>
      </c>
      <c r="S331" s="1">
        <v>0</v>
      </c>
      <c r="T331" s="1">
        <v>2</v>
      </c>
      <c r="U331" s="1">
        <v>0</v>
      </c>
      <c r="V331" s="1">
        <v>3.7</v>
      </c>
      <c r="X331" s="1" t="s">
        <v>566</v>
      </c>
      <c r="AF331" s="9"/>
    </row>
    <row r="332" spans="1:32" ht="12" customHeight="1" x14ac:dyDescent="0.15">
      <c r="A332" s="1" t="s">
        <v>1484</v>
      </c>
      <c r="B332" s="1" t="s">
        <v>1485</v>
      </c>
      <c r="C332" s="1" t="s">
        <v>1487</v>
      </c>
      <c r="E332" s="1">
        <v>1</v>
      </c>
      <c r="F332" s="1">
        <f t="shared" si="6"/>
        <v>1</v>
      </c>
      <c r="G332" s="1" t="s">
        <v>109</v>
      </c>
      <c r="H332" s="1" t="s">
        <v>32</v>
      </c>
      <c r="I332" s="1" t="s">
        <v>77</v>
      </c>
      <c r="K332" s="2">
        <v>57</v>
      </c>
      <c r="M332" s="3">
        <v>0.06</v>
      </c>
      <c r="P332" s="1">
        <v>0.19378000000000001</v>
      </c>
      <c r="Q332" s="1">
        <v>0</v>
      </c>
      <c r="R332" s="3">
        <v>2</v>
      </c>
      <c r="S332" s="1">
        <v>0</v>
      </c>
      <c r="T332" s="1">
        <v>2</v>
      </c>
      <c r="U332" s="1">
        <v>0</v>
      </c>
      <c r="V332" s="1">
        <v>1.6</v>
      </c>
      <c r="X332" s="1" t="s">
        <v>1486</v>
      </c>
    </row>
    <row r="333" spans="1:32" ht="12" customHeight="1" x14ac:dyDescent="0.15">
      <c r="A333" s="1" t="s">
        <v>1901</v>
      </c>
      <c r="C333" s="1" t="s">
        <v>1903</v>
      </c>
      <c r="E333" s="1">
        <v>1</v>
      </c>
      <c r="F333" s="1">
        <f t="shared" si="6"/>
        <v>1</v>
      </c>
      <c r="G333" s="9" t="s">
        <v>54</v>
      </c>
      <c r="I333" s="1" t="s">
        <v>56</v>
      </c>
      <c r="K333" s="2">
        <v>148</v>
      </c>
      <c r="M333" s="3">
        <v>0.1</v>
      </c>
      <c r="P333" s="1">
        <v>0.18597</v>
      </c>
      <c r="Q333" s="1">
        <v>0</v>
      </c>
      <c r="R333" s="3">
        <v>2</v>
      </c>
      <c r="S333" s="1">
        <v>0</v>
      </c>
      <c r="T333" s="1">
        <v>2</v>
      </c>
      <c r="U333" s="1">
        <v>0</v>
      </c>
      <c r="V333" s="1">
        <v>4.3</v>
      </c>
      <c r="X333" s="1" t="s">
        <v>1902</v>
      </c>
    </row>
    <row r="334" spans="1:32" ht="12" customHeight="1" x14ac:dyDescent="0.15">
      <c r="A334" s="1" t="s">
        <v>78</v>
      </c>
      <c r="B334" s="1" t="s">
        <v>79</v>
      </c>
      <c r="C334" s="1" t="s">
        <v>83</v>
      </c>
      <c r="E334" s="1">
        <v>1</v>
      </c>
      <c r="F334" s="1">
        <f t="shared" si="6"/>
        <v>1</v>
      </c>
      <c r="G334" s="10" t="s">
        <v>80</v>
      </c>
      <c r="H334" s="1" t="s">
        <v>44</v>
      </c>
      <c r="I334" s="1" t="s">
        <v>81</v>
      </c>
      <c r="K334" s="2">
        <v>177</v>
      </c>
      <c r="M334" s="3">
        <v>0.06</v>
      </c>
      <c r="P334" s="1">
        <v>0.18448000000000001</v>
      </c>
      <c r="Q334" s="1">
        <v>0</v>
      </c>
      <c r="R334" s="3">
        <v>5</v>
      </c>
      <c r="S334" s="1">
        <v>0</v>
      </c>
      <c r="T334" s="1">
        <v>5</v>
      </c>
      <c r="U334" s="1">
        <v>0</v>
      </c>
      <c r="V334" s="1">
        <v>3.2</v>
      </c>
      <c r="X334" s="1" t="s">
        <v>82</v>
      </c>
    </row>
    <row r="335" spans="1:32" ht="12" customHeight="1" x14ac:dyDescent="0.15">
      <c r="A335" s="1" t="s">
        <v>983</v>
      </c>
      <c r="B335" s="1" t="s">
        <v>644</v>
      </c>
      <c r="C335" s="1" t="s">
        <v>985</v>
      </c>
      <c r="E335" s="1">
        <v>1</v>
      </c>
      <c r="F335" s="1">
        <f t="shared" si="6"/>
        <v>1</v>
      </c>
      <c r="G335" s="1" t="s">
        <v>48</v>
      </c>
      <c r="H335" s="1" t="s">
        <v>645</v>
      </c>
      <c r="I335" s="1" t="s">
        <v>646</v>
      </c>
      <c r="K335" s="2">
        <v>90</v>
      </c>
      <c r="M335" s="3">
        <v>0.04</v>
      </c>
      <c r="P335" s="1">
        <v>0.17877000000000001</v>
      </c>
      <c r="Q335" s="1">
        <v>0</v>
      </c>
      <c r="R335" s="3">
        <v>4</v>
      </c>
      <c r="S335" s="1">
        <v>0</v>
      </c>
      <c r="T335" s="1">
        <v>4</v>
      </c>
      <c r="U335" s="1">
        <v>0</v>
      </c>
      <c r="V335" s="1">
        <v>5</v>
      </c>
      <c r="X335" s="1" t="s">
        <v>984</v>
      </c>
    </row>
    <row r="336" spans="1:32" ht="12" customHeight="1" x14ac:dyDescent="0.15">
      <c r="A336" s="1" t="s">
        <v>1938</v>
      </c>
      <c r="B336" s="1" t="s">
        <v>1939</v>
      </c>
      <c r="C336" s="1" t="s">
        <v>1942</v>
      </c>
      <c r="E336" s="1">
        <v>1</v>
      </c>
      <c r="F336" s="1">
        <f t="shared" si="6"/>
        <v>1</v>
      </c>
      <c r="G336" s="1" t="s">
        <v>1940</v>
      </c>
      <c r="H336" s="1" t="s">
        <v>835</v>
      </c>
      <c r="I336" s="1" t="s">
        <v>56</v>
      </c>
      <c r="K336" s="2">
        <v>51</v>
      </c>
      <c r="M336" s="3">
        <v>0.05</v>
      </c>
      <c r="P336" s="1">
        <v>0.17877000000000001</v>
      </c>
      <c r="Q336" s="1">
        <v>0</v>
      </c>
      <c r="R336" s="3">
        <v>2</v>
      </c>
      <c r="S336" s="1">
        <v>0</v>
      </c>
      <c r="T336" s="1">
        <v>2</v>
      </c>
      <c r="U336" s="1">
        <v>0</v>
      </c>
      <c r="V336" s="1">
        <v>2.7</v>
      </c>
      <c r="X336" s="1" t="s">
        <v>1941</v>
      </c>
    </row>
    <row r="337" spans="1:24" ht="12" customHeight="1" x14ac:dyDescent="0.15">
      <c r="A337" s="1" t="s">
        <v>919</v>
      </c>
      <c r="C337" s="1" t="s">
        <v>921</v>
      </c>
      <c r="E337" s="1">
        <v>1</v>
      </c>
      <c r="F337" s="1">
        <f t="shared" si="6"/>
        <v>1</v>
      </c>
      <c r="H337" s="1" t="s">
        <v>44</v>
      </c>
      <c r="I337" s="1" t="s">
        <v>222</v>
      </c>
      <c r="K337" s="2">
        <v>172</v>
      </c>
      <c r="M337" s="3">
        <v>0.14000000000000001</v>
      </c>
      <c r="P337" s="1">
        <v>0.17537</v>
      </c>
      <c r="Q337" s="1">
        <v>0</v>
      </c>
      <c r="R337" s="3">
        <v>5</v>
      </c>
      <c r="S337" s="1">
        <v>0</v>
      </c>
      <c r="T337" s="1">
        <v>5</v>
      </c>
      <c r="U337" s="1">
        <v>0</v>
      </c>
      <c r="V337" s="1">
        <v>6.8</v>
      </c>
      <c r="X337" s="1" t="s">
        <v>920</v>
      </c>
    </row>
    <row r="338" spans="1:24" ht="12" customHeight="1" x14ac:dyDescent="0.15">
      <c r="A338" s="1" t="s">
        <v>1961</v>
      </c>
      <c r="B338" s="1" t="s">
        <v>1962</v>
      </c>
      <c r="C338" s="1" t="s">
        <v>1965</v>
      </c>
      <c r="E338" s="1">
        <v>1</v>
      </c>
      <c r="F338" s="1">
        <f t="shared" si="6"/>
        <v>1</v>
      </c>
      <c r="G338" s="9" t="s">
        <v>62</v>
      </c>
      <c r="H338" s="1" t="s">
        <v>1963</v>
      </c>
      <c r="I338" s="1" t="s">
        <v>56</v>
      </c>
      <c r="K338" s="2">
        <v>111</v>
      </c>
      <c r="M338" s="3">
        <v>0.09</v>
      </c>
      <c r="P338" s="1">
        <v>0.1721</v>
      </c>
      <c r="Q338" s="1">
        <v>0</v>
      </c>
      <c r="R338" s="3">
        <v>2</v>
      </c>
      <c r="S338" s="1">
        <v>0</v>
      </c>
      <c r="T338" s="1">
        <v>2</v>
      </c>
      <c r="U338" s="1">
        <v>0</v>
      </c>
      <c r="V338" s="1">
        <v>2.8</v>
      </c>
      <c r="X338" s="1" t="s">
        <v>1964</v>
      </c>
    </row>
    <row r="339" spans="1:24" ht="12" customHeight="1" x14ac:dyDescent="0.15">
      <c r="A339" s="1" t="s">
        <v>1600</v>
      </c>
      <c r="C339" s="1" t="s">
        <v>1603</v>
      </c>
      <c r="E339" s="1">
        <v>1</v>
      </c>
      <c r="F339" s="1">
        <f t="shared" si="6"/>
        <v>1</v>
      </c>
      <c r="G339" s="9" t="s">
        <v>54</v>
      </c>
      <c r="H339" s="1" t="s">
        <v>44</v>
      </c>
      <c r="I339" s="1" t="s">
        <v>1601</v>
      </c>
      <c r="K339" s="2">
        <v>46</v>
      </c>
      <c r="M339" s="3">
        <v>0.05</v>
      </c>
      <c r="P339" s="1">
        <v>0.16591</v>
      </c>
      <c r="Q339" s="1">
        <v>0</v>
      </c>
      <c r="R339" s="3">
        <v>2</v>
      </c>
      <c r="S339" s="1">
        <v>0</v>
      </c>
      <c r="T339" s="1">
        <v>2</v>
      </c>
      <c r="U339" s="1">
        <v>0</v>
      </c>
      <c r="V339" s="1">
        <v>3.3</v>
      </c>
      <c r="X339" s="1" t="s">
        <v>1602</v>
      </c>
    </row>
    <row r="340" spans="1:24" ht="12" customHeight="1" x14ac:dyDescent="0.15">
      <c r="A340" s="1" t="s">
        <v>1066</v>
      </c>
      <c r="B340" s="1" t="s">
        <v>1067</v>
      </c>
      <c r="C340" s="1" t="s">
        <v>1069</v>
      </c>
      <c r="E340" s="1">
        <v>1</v>
      </c>
      <c r="F340" s="1">
        <f t="shared" si="6"/>
        <v>1</v>
      </c>
      <c r="G340" s="9" t="s">
        <v>54</v>
      </c>
      <c r="H340" s="1" t="s">
        <v>122</v>
      </c>
      <c r="I340" s="1" t="s">
        <v>382</v>
      </c>
      <c r="K340" s="2">
        <v>45</v>
      </c>
      <c r="M340" s="3">
        <v>0.05</v>
      </c>
      <c r="P340" s="1">
        <v>0.16591</v>
      </c>
      <c r="Q340" s="1">
        <v>0</v>
      </c>
      <c r="R340" s="3">
        <v>3</v>
      </c>
      <c r="S340" s="1">
        <v>0</v>
      </c>
      <c r="T340" s="1">
        <v>2</v>
      </c>
      <c r="U340" s="1">
        <v>0</v>
      </c>
      <c r="V340" s="1">
        <v>2.1</v>
      </c>
      <c r="X340" s="1" t="s">
        <v>1068</v>
      </c>
    </row>
    <row r="341" spans="1:24" ht="12" customHeight="1" x14ac:dyDescent="0.15">
      <c r="A341" s="1" t="s">
        <v>547</v>
      </c>
      <c r="C341" s="1" t="s">
        <v>549</v>
      </c>
      <c r="E341" s="1">
        <v>1</v>
      </c>
      <c r="F341" s="1">
        <f t="shared" si="6"/>
        <v>1</v>
      </c>
      <c r="I341" s="1" t="s">
        <v>56</v>
      </c>
      <c r="K341" s="2">
        <v>65</v>
      </c>
      <c r="M341" s="3">
        <v>0.04</v>
      </c>
      <c r="P341" s="1">
        <v>0.16591</v>
      </c>
      <c r="Q341" s="1">
        <v>0</v>
      </c>
      <c r="R341" s="3">
        <v>2</v>
      </c>
      <c r="S341" s="1">
        <v>0</v>
      </c>
      <c r="T341" s="1">
        <v>2</v>
      </c>
      <c r="U341" s="1">
        <v>0</v>
      </c>
      <c r="V341" s="1">
        <v>2.1</v>
      </c>
      <c r="X341" s="1" t="s">
        <v>548</v>
      </c>
    </row>
    <row r="342" spans="1:24" ht="12" customHeight="1" x14ac:dyDescent="0.15">
      <c r="A342" s="1" t="s">
        <v>90</v>
      </c>
      <c r="B342" s="1" t="s">
        <v>91</v>
      </c>
      <c r="C342" s="1" t="s">
        <v>96</v>
      </c>
      <c r="E342" s="1">
        <v>1</v>
      </c>
      <c r="F342" s="1">
        <f t="shared" si="6"/>
        <v>1</v>
      </c>
      <c r="G342" s="9" t="s">
        <v>92</v>
      </c>
      <c r="H342" s="1" t="s">
        <v>93</v>
      </c>
      <c r="I342" s="1" t="s">
        <v>94</v>
      </c>
      <c r="K342" s="2">
        <v>117</v>
      </c>
      <c r="M342" s="3">
        <v>0.09</v>
      </c>
      <c r="P342" s="1">
        <v>0.16203000000000001</v>
      </c>
      <c r="Q342" s="1">
        <v>0</v>
      </c>
      <c r="R342" s="3">
        <v>3</v>
      </c>
      <c r="S342" s="1">
        <v>0</v>
      </c>
      <c r="T342" s="1">
        <v>3</v>
      </c>
      <c r="U342" s="1">
        <v>0</v>
      </c>
      <c r="V342" s="1">
        <v>2.4</v>
      </c>
      <c r="X342" s="1" t="s">
        <v>95</v>
      </c>
    </row>
    <row r="343" spans="1:24" ht="12" customHeight="1" x14ac:dyDescent="0.15">
      <c r="A343" s="1" t="s">
        <v>1344</v>
      </c>
      <c r="B343" s="1" t="s">
        <v>1345</v>
      </c>
      <c r="C343" s="1" t="s">
        <v>1349</v>
      </c>
      <c r="E343" s="1">
        <v>1</v>
      </c>
      <c r="F343" s="1">
        <f t="shared" si="6"/>
        <v>1</v>
      </c>
      <c r="G343" s="9" t="s">
        <v>1346</v>
      </c>
      <c r="H343" s="1" t="s">
        <v>1347</v>
      </c>
      <c r="I343" s="1" t="s">
        <v>528</v>
      </c>
      <c r="K343" s="2">
        <v>70</v>
      </c>
      <c r="M343" s="3">
        <v>7.0000000000000007E-2</v>
      </c>
      <c r="P343" s="1">
        <v>0.16016</v>
      </c>
      <c r="Q343" s="1">
        <v>0</v>
      </c>
      <c r="R343" s="3">
        <v>2</v>
      </c>
      <c r="S343" s="1">
        <v>0</v>
      </c>
      <c r="T343" s="1">
        <v>2</v>
      </c>
      <c r="U343" s="1">
        <v>0</v>
      </c>
      <c r="V343" s="1">
        <v>2.2000000000000002</v>
      </c>
      <c r="X343" s="1" t="s">
        <v>1348</v>
      </c>
    </row>
    <row r="344" spans="1:24" ht="12" customHeight="1" x14ac:dyDescent="0.15">
      <c r="A344" s="1" t="s">
        <v>1292</v>
      </c>
      <c r="B344" s="1" t="s">
        <v>1293</v>
      </c>
      <c r="C344" s="1" t="s">
        <v>1297</v>
      </c>
      <c r="E344" s="1">
        <v>1</v>
      </c>
      <c r="F344" s="1">
        <f t="shared" si="6"/>
        <v>1</v>
      </c>
      <c r="G344" s="1" t="s">
        <v>1294</v>
      </c>
      <c r="H344" s="1" t="s">
        <v>1295</v>
      </c>
      <c r="I344" s="1" t="s">
        <v>129</v>
      </c>
      <c r="K344" s="2">
        <v>95</v>
      </c>
      <c r="P344" s="1">
        <v>0.15742</v>
      </c>
      <c r="Q344" s="1">
        <v>0</v>
      </c>
      <c r="R344" s="3">
        <v>4</v>
      </c>
      <c r="S344" s="1">
        <v>0</v>
      </c>
      <c r="T344" s="1">
        <v>4</v>
      </c>
      <c r="U344" s="1">
        <v>0</v>
      </c>
      <c r="V344" s="1">
        <v>2.9</v>
      </c>
      <c r="X344" s="1" t="s">
        <v>1296</v>
      </c>
    </row>
    <row r="345" spans="1:24" ht="12" customHeight="1" x14ac:dyDescent="0.15">
      <c r="A345" s="1" t="s">
        <v>1752</v>
      </c>
      <c r="B345" s="1" t="s">
        <v>1753</v>
      </c>
      <c r="C345" s="1" t="s">
        <v>1756</v>
      </c>
      <c r="E345" s="1">
        <v>1</v>
      </c>
      <c r="F345" s="1">
        <f t="shared" si="6"/>
        <v>1</v>
      </c>
      <c r="G345" s="1" t="s">
        <v>981</v>
      </c>
      <c r="H345" s="1" t="s">
        <v>1754</v>
      </c>
      <c r="I345" s="1" t="s">
        <v>199</v>
      </c>
      <c r="K345" s="2">
        <v>46</v>
      </c>
      <c r="P345" s="1">
        <v>0.15478</v>
      </c>
      <c r="Q345" s="1">
        <v>0</v>
      </c>
      <c r="R345" s="3">
        <v>2</v>
      </c>
      <c r="S345" s="1">
        <v>0</v>
      </c>
      <c r="T345" s="1">
        <v>2</v>
      </c>
      <c r="U345" s="1">
        <v>0</v>
      </c>
      <c r="V345" s="1">
        <v>2.9</v>
      </c>
      <c r="X345" s="1" t="s">
        <v>1755</v>
      </c>
    </row>
    <row r="346" spans="1:24" ht="12" customHeight="1" x14ac:dyDescent="0.15">
      <c r="A346" s="1" t="s">
        <v>1318</v>
      </c>
      <c r="B346" s="1" t="s">
        <v>1319</v>
      </c>
      <c r="C346" s="1" t="s">
        <v>1322</v>
      </c>
      <c r="E346" s="1">
        <v>1</v>
      </c>
      <c r="F346" s="1">
        <f t="shared" si="6"/>
        <v>1</v>
      </c>
      <c r="G346" s="1" t="s">
        <v>1121</v>
      </c>
      <c r="H346" s="1" t="s">
        <v>1320</v>
      </c>
      <c r="I346" s="1" t="s">
        <v>201</v>
      </c>
      <c r="K346" s="2">
        <v>52</v>
      </c>
      <c r="M346" s="3">
        <v>0.04</v>
      </c>
      <c r="P346" s="1">
        <v>0.15478</v>
      </c>
      <c r="Q346" s="1">
        <v>0</v>
      </c>
      <c r="R346" s="3">
        <v>2</v>
      </c>
      <c r="S346" s="1">
        <v>0</v>
      </c>
      <c r="T346" s="1">
        <v>2</v>
      </c>
      <c r="U346" s="1">
        <v>0</v>
      </c>
      <c r="V346" s="1">
        <v>2.8</v>
      </c>
      <c r="X346" s="1" t="s">
        <v>1321</v>
      </c>
    </row>
    <row r="347" spans="1:24" ht="12" customHeight="1" x14ac:dyDescent="0.15">
      <c r="A347" s="1" t="s">
        <v>1897</v>
      </c>
      <c r="B347" s="1" t="s">
        <v>1898</v>
      </c>
      <c r="C347" s="1" t="s">
        <v>1900</v>
      </c>
      <c r="E347" s="1">
        <v>1</v>
      </c>
      <c r="F347" s="1">
        <f t="shared" si="6"/>
        <v>1</v>
      </c>
      <c r="G347" s="1" t="s">
        <v>188</v>
      </c>
      <c r="H347" s="1" t="s">
        <v>44</v>
      </c>
      <c r="I347" s="1" t="s">
        <v>75</v>
      </c>
      <c r="K347" s="2">
        <v>219</v>
      </c>
      <c r="M347" s="3">
        <v>0.12</v>
      </c>
      <c r="P347" s="1">
        <v>0.15223</v>
      </c>
      <c r="Q347" s="1">
        <v>0</v>
      </c>
      <c r="R347" s="3">
        <v>5</v>
      </c>
      <c r="S347" s="1">
        <v>0</v>
      </c>
      <c r="T347" s="1">
        <v>5</v>
      </c>
      <c r="U347" s="1">
        <v>0</v>
      </c>
      <c r="V347" s="1">
        <v>5.4</v>
      </c>
      <c r="X347" s="1" t="s">
        <v>1899</v>
      </c>
    </row>
    <row r="348" spans="1:24" ht="12" customHeight="1" x14ac:dyDescent="0.15">
      <c r="A348" s="1" t="s">
        <v>2022</v>
      </c>
      <c r="B348" s="1" t="s">
        <v>405</v>
      </c>
      <c r="C348" s="1" t="s">
        <v>2024</v>
      </c>
      <c r="E348" s="1">
        <v>1</v>
      </c>
      <c r="F348" s="1">
        <f t="shared" si="6"/>
        <v>1</v>
      </c>
      <c r="K348" s="2">
        <v>101</v>
      </c>
      <c r="M348" s="3">
        <v>0.06</v>
      </c>
      <c r="P348" s="1">
        <v>0.15140000000000001</v>
      </c>
      <c r="Q348" s="1">
        <v>0</v>
      </c>
      <c r="R348" s="3">
        <v>3</v>
      </c>
      <c r="S348" s="1">
        <v>0</v>
      </c>
      <c r="T348" s="1">
        <v>3</v>
      </c>
      <c r="U348" s="1">
        <v>0</v>
      </c>
      <c r="V348" s="1">
        <v>3.4</v>
      </c>
      <c r="X348" s="1" t="s">
        <v>2023</v>
      </c>
    </row>
    <row r="349" spans="1:24" ht="12" customHeight="1" x14ac:dyDescent="0.15">
      <c r="A349" s="1" t="s">
        <v>1917</v>
      </c>
      <c r="B349" s="1" t="s">
        <v>1918</v>
      </c>
      <c r="C349" s="1" t="s">
        <v>1921</v>
      </c>
      <c r="E349" s="1">
        <v>1</v>
      </c>
      <c r="F349" s="1">
        <f t="shared" si="6"/>
        <v>1</v>
      </c>
      <c r="G349" s="10" t="s">
        <v>80</v>
      </c>
      <c r="H349" s="1" t="s">
        <v>1919</v>
      </c>
      <c r="I349" s="1" t="s">
        <v>187</v>
      </c>
      <c r="K349" s="2">
        <v>47</v>
      </c>
      <c r="P349" s="1">
        <v>0.14976</v>
      </c>
      <c r="Q349" s="1">
        <v>0</v>
      </c>
      <c r="R349" s="3">
        <v>2</v>
      </c>
      <c r="S349" s="1">
        <v>0</v>
      </c>
      <c r="T349" s="1">
        <v>2</v>
      </c>
      <c r="U349" s="1">
        <v>0</v>
      </c>
      <c r="V349" s="1">
        <v>3.1</v>
      </c>
      <c r="X349" s="1" t="s">
        <v>1920</v>
      </c>
    </row>
    <row r="350" spans="1:24" ht="12" customHeight="1" x14ac:dyDescent="0.15">
      <c r="A350" s="1" t="s">
        <v>536</v>
      </c>
      <c r="B350" s="1" t="s">
        <v>537</v>
      </c>
      <c r="C350" s="1" t="s">
        <v>539</v>
      </c>
      <c r="E350" s="1">
        <v>1</v>
      </c>
      <c r="F350" s="1">
        <f t="shared" si="6"/>
        <v>1</v>
      </c>
      <c r="G350" s="1" t="s">
        <v>27</v>
      </c>
      <c r="H350" s="1" t="s">
        <v>36</v>
      </c>
      <c r="K350" s="2">
        <v>49</v>
      </c>
      <c r="M350" s="3">
        <v>0.08</v>
      </c>
      <c r="P350" s="1">
        <v>0.14976</v>
      </c>
      <c r="Q350" s="1">
        <v>0</v>
      </c>
      <c r="R350" s="3">
        <v>2</v>
      </c>
      <c r="S350" s="1">
        <v>0</v>
      </c>
      <c r="T350" s="1">
        <v>2</v>
      </c>
      <c r="U350" s="1">
        <v>0</v>
      </c>
      <c r="V350" s="1">
        <v>1.9</v>
      </c>
      <c r="X350" s="1" t="s">
        <v>538</v>
      </c>
    </row>
    <row r="351" spans="1:24" ht="12" customHeight="1" x14ac:dyDescent="0.15">
      <c r="A351" s="1" t="s">
        <v>1275</v>
      </c>
      <c r="B351" s="1" t="s">
        <v>1276</v>
      </c>
      <c r="C351" s="1" t="s">
        <v>1278</v>
      </c>
      <c r="E351" s="1">
        <v>1</v>
      </c>
      <c r="F351" s="1">
        <f t="shared" si="6"/>
        <v>1</v>
      </c>
      <c r="G351" s="9" t="s">
        <v>54</v>
      </c>
      <c r="H351" s="1" t="s">
        <v>142</v>
      </c>
      <c r="I351" s="1" t="s">
        <v>31</v>
      </c>
      <c r="K351" s="2">
        <v>56</v>
      </c>
      <c r="M351" s="3">
        <v>7.0000000000000007E-2</v>
      </c>
      <c r="P351" s="1">
        <v>0.14976</v>
      </c>
      <c r="Q351" s="1">
        <v>0</v>
      </c>
      <c r="R351" s="3">
        <v>2</v>
      </c>
      <c r="S351" s="1">
        <v>0</v>
      </c>
      <c r="T351" s="1">
        <v>2</v>
      </c>
      <c r="U351" s="1">
        <v>0</v>
      </c>
      <c r="V351" s="1">
        <v>1.7</v>
      </c>
      <c r="X351" s="1" t="s">
        <v>1277</v>
      </c>
    </row>
    <row r="352" spans="1:24" ht="12" customHeight="1" x14ac:dyDescent="0.15">
      <c r="A352" s="1" t="s">
        <v>1531</v>
      </c>
      <c r="B352" s="1" t="s">
        <v>1532</v>
      </c>
      <c r="C352" s="1" t="s">
        <v>1535</v>
      </c>
      <c r="E352" s="1">
        <v>1</v>
      </c>
      <c r="F352" s="1">
        <f t="shared" si="6"/>
        <v>1</v>
      </c>
      <c r="G352" s="9" t="s">
        <v>418</v>
      </c>
      <c r="H352" s="1" t="s">
        <v>1533</v>
      </c>
      <c r="I352" s="1" t="s">
        <v>393</v>
      </c>
      <c r="K352" s="2">
        <v>215</v>
      </c>
      <c r="M352" s="3">
        <v>7.0000000000000007E-2</v>
      </c>
      <c r="P352" s="1">
        <v>0.14815</v>
      </c>
      <c r="Q352" s="1">
        <v>0</v>
      </c>
      <c r="R352" s="3">
        <v>6</v>
      </c>
      <c r="S352" s="1">
        <v>0</v>
      </c>
      <c r="T352" s="1">
        <v>6</v>
      </c>
      <c r="U352" s="1">
        <v>0</v>
      </c>
      <c r="V352" s="1">
        <v>3.4</v>
      </c>
      <c r="X352" s="1" t="s">
        <v>1534</v>
      </c>
    </row>
    <row r="353" spans="1:31" ht="12" customHeight="1" x14ac:dyDescent="0.15">
      <c r="A353" s="9" t="s">
        <v>1760</v>
      </c>
      <c r="B353" s="9" t="s">
        <v>1761</v>
      </c>
      <c r="C353" s="9" t="s">
        <v>1763</v>
      </c>
      <c r="D353" s="9"/>
      <c r="E353" s="9">
        <v>1</v>
      </c>
      <c r="F353" s="1">
        <f t="shared" si="6"/>
        <v>1</v>
      </c>
      <c r="G353" s="9" t="s">
        <v>92</v>
      </c>
      <c r="H353" s="9" t="s">
        <v>520</v>
      </c>
      <c r="I353" s="9" t="s">
        <v>129</v>
      </c>
      <c r="J353" s="9"/>
      <c r="K353" s="11">
        <v>82</v>
      </c>
      <c r="L353" s="9"/>
      <c r="M353" s="12">
        <v>0.08</v>
      </c>
      <c r="N353" s="13"/>
      <c r="O353" s="9"/>
      <c r="P353" s="9">
        <v>0.14207</v>
      </c>
      <c r="Q353" s="9">
        <v>0</v>
      </c>
      <c r="R353" s="12">
        <v>3</v>
      </c>
      <c r="S353" s="9">
        <v>0</v>
      </c>
      <c r="T353" s="9">
        <v>3</v>
      </c>
      <c r="U353" s="9">
        <v>0</v>
      </c>
      <c r="V353" s="9">
        <v>1.8</v>
      </c>
      <c r="W353" s="9"/>
      <c r="X353" s="9" t="s">
        <v>1762</v>
      </c>
      <c r="Y353" s="9"/>
      <c r="Z353" s="9"/>
      <c r="AA353" s="9"/>
      <c r="AB353" s="9"/>
      <c r="AC353" s="9"/>
      <c r="AD353" s="9"/>
      <c r="AE353" s="9"/>
    </row>
    <row r="354" spans="1:31" ht="12" customHeight="1" x14ac:dyDescent="0.15">
      <c r="A354" s="1" t="s">
        <v>1970</v>
      </c>
      <c r="B354" s="1" t="s">
        <v>1971</v>
      </c>
      <c r="C354" s="1" t="s">
        <v>1973</v>
      </c>
      <c r="E354" s="1">
        <v>1</v>
      </c>
      <c r="F354" s="1">
        <f t="shared" si="6"/>
        <v>1</v>
      </c>
      <c r="G354" s="9" t="s">
        <v>121</v>
      </c>
      <c r="H354" s="1" t="s">
        <v>142</v>
      </c>
      <c r="I354" s="1" t="s">
        <v>283</v>
      </c>
      <c r="K354" s="2">
        <v>109</v>
      </c>
      <c r="M354" s="3">
        <v>0.06</v>
      </c>
      <c r="P354" s="1">
        <v>0.13921</v>
      </c>
      <c r="Q354" s="1">
        <v>0</v>
      </c>
      <c r="R354" s="3">
        <v>3</v>
      </c>
      <c r="S354" s="1">
        <v>0</v>
      </c>
      <c r="T354" s="1">
        <v>3</v>
      </c>
      <c r="U354" s="1">
        <v>0</v>
      </c>
      <c r="V354" s="1">
        <v>2.2000000000000002</v>
      </c>
      <c r="X354" s="1" t="s">
        <v>1972</v>
      </c>
    </row>
    <row r="355" spans="1:31" ht="12" customHeight="1" x14ac:dyDescent="0.15">
      <c r="A355" s="1" t="s">
        <v>1010</v>
      </c>
      <c r="C355" s="1" t="s">
        <v>1012</v>
      </c>
      <c r="E355" s="1">
        <v>1</v>
      </c>
      <c r="F355" s="1">
        <f t="shared" si="6"/>
        <v>1</v>
      </c>
      <c r="H355" s="1" t="s">
        <v>110</v>
      </c>
      <c r="I355" s="1" t="s">
        <v>56</v>
      </c>
      <c r="K355" s="2">
        <v>47</v>
      </c>
      <c r="M355" s="3">
        <v>0.08</v>
      </c>
      <c r="P355" s="1">
        <v>0.13646</v>
      </c>
      <c r="Q355" s="1">
        <v>0</v>
      </c>
      <c r="R355" s="3">
        <v>2</v>
      </c>
      <c r="S355" s="1">
        <v>0</v>
      </c>
      <c r="T355" s="1">
        <v>2</v>
      </c>
      <c r="U355" s="1">
        <v>0</v>
      </c>
      <c r="V355" s="1">
        <v>2.2000000000000002</v>
      </c>
      <c r="X355" s="1" t="s">
        <v>1011</v>
      </c>
    </row>
    <row r="356" spans="1:31" ht="12" customHeight="1" x14ac:dyDescent="0.15">
      <c r="A356" s="1" t="s">
        <v>416</v>
      </c>
      <c r="B356" s="1" t="s">
        <v>417</v>
      </c>
      <c r="C356" s="1" t="s">
        <v>421</v>
      </c>
      <c r="E356" s="1">
        <v>1</v>
      </c>
      <c r="F356" s="1">
        <f t="shared" si="6"/>
        <v>1</v>
      </c>
      <c r="G356" s="9" t="s">
        <v>418</v>
      </c>
      <c r="H356" s="1" t="s">
        <v>419</v>
      </c>
      <c r="I356" s="1" t="s">
        <v>31</v>
      </c>
      <c r="K356" s="2">
        <v>153</v>
      </c>
      <c r="M356" s="3">
        <v>0.04</v>
      </c>
      <c r="P356" s="1">
        <v>0.13486999999999999</v>
      </c>
      <c r="Q356" s="1">
        <v>0</v>
      </c>
      <c r="R356" s="3">
        <v>5</v>
      </c>
      <c r="S356" s="1">
        <v>0</v>
      </c>
      <c r="T356" s="1">
        <v>5</v>
      </c>
      <c r="U356" s="1">
        <v>0</v>
      </c>
      <c r="V356" s="1">
        <v>2.5</v>
      </c>
      <c r="X356" s="1" t="s">
        <v>420</v>
      </c>
    </row>
    <row r="357" spans="1:31" ht="12" customHeight="1" x14ac:dyDescent="0.15">
      <c r="A357" s="1" t="s">
        <v>1805</v>
      </c>
      <c r="B357" s="1" t="s">
        <v>1123</v>
      </c>
      <c r="C357" s="1" t="s">
        <v>1807</v>
      </c>
      <c r="E357" s="1">
        <v>1</v>
      </c>
      <c r="F357" s="1">
        <f t="shared" si="6"/>
        <v>1</v>
      </c>
      <c r="G357" s="10" t="s">
        <v>570</v>
      </c>
      <c r="H357" s="1" t="s">
        <v>148</v>
      </c>
      <c r="I357" s="1" t="s">
        <v>117</v>
      </c>
      <c r="K357" s="2">
        <v>183</v>
      </c>
      <c r="M357" s="3">
        <v>0.05</v>
      </c>
      <c r="P357" s="1">
        <v>0.13309000000000001</v>
      </c>
      <c r="Q357" s="1">
        <v>0</v>
      </c>
      <c r="R357" s="3">
        <v>7</v>
      </c>
      <c r="S357" s="1">
        <v>0</v>
      </c>
      <c r="T357" s="1">
        <v>7</v>
      </c>
      <c r="U357" s="1">
        <v>0</v>
      </c>
      <c r="V357" s="1">
        <v>2.5</v>
      </c>
      <c r="X357" s="1" t="s">
        <v>1806</v>
      </c>
    </row>
    <row r="358" spans="1:31" ht="12" customHeight="1" x14ac:dyDescent="0.15">
      <c r="A358" s="1" t="s">
        <v>2070</v>
      </c>
      <c r="C358" s="1" t="s">
        <v>623</v>
      </c>
      <c r="E358" s="1">
        <v>1</v>
      </c>
      <c r="F358" s="1">
        <f t="shared" si="6"/>
        <v>1</v>
      </c>
      <c r="G358" s="9" t="s">
        <v>54</v>
      </c>
      <c r="H358" s="1" t="s">
        <v>2071</v>
      </c>
      <c r="I358" s="1" t="s">
        <v>528</v>
      </c>
      <c r="K358" s="2">
        <v>130</v>
      </c>
      <c r="M358" s="3">
        <v>7.0000000000000007E-2</v>
      </c>
      <c r="P358" s="1">
        <v>0.12884000000000001</v>
      </c>
      <c r="Q358" s="1">
        <v>0</v>
      </c>
      <c r="R358" s="3">
        <v>3</v>
      </c>
      <c r="S358" s="1">
        <v>0</v>
      </c>
      <c r="T358" s="1">
        <v>3</v>
      </c>
      <c r="U358" s="1">
        <v>0</v>
      </c>
      <c r="V358" s="1">
        <v>4.3</v>
      </c>
      <c r="X358" s="1" t="s">
        <v>2072</v>
      </c>
    </row>
    <row r="359" spans="1:31" ht="12" customHeight="1" x14ac:dyDescent="0.15">
      <c r="A359" s="1" t="s">
        <v>1725</v>
      </c>
      <c r="B359" s="1" t="s">
        <v>1726</v>
      </c>
      <c r="C359" s="1" t="s">
        <v>1729</v>
      </c>
      <c r="D359" s="1">
        <v>1</v>
      </c>
      <c r="E359" s="1">
        <v>1</v>
      </c>
      <c r="F359" s="1">
        <f t="shared" si="6"/>
        <v>2</v>
      </c>
      <c r="G359" s="1" t="s">
        <v>392</v>
      </c>
      <c r="H359" s="1" t="s">
        <v>116</v>
      </c>
      <c r="I359" s="1" t="s">
        <v>1393</v>
      </c>
      <c r="J359" s="1">
        <v>40</v>
      </c>
      <c r="K359" s="2">
        <v>82</v>
      </c>
      <c r="L359" s="1">
        <v>0.05</v>
      </c>
      <c r="M359" s="3">
        <v>0.1</v>
      </c>
      <c r="N359" s="4">
        <f>M359/L359</f>
        <v>2</v>
      </c>
      <c r="O359" s="1">
        <v>6.2468000000000003E-2</v>
      </c>
      <c r="P359" s="1">
        <v>0.12884000000000001</v>
      </c>
      <c r="Q359" s="1">
        <v>1</v>
      </c>
      <c r="R359" s="3">
        <v>2</v>
      </c>
      <c r="S359" s="1">
        <v>1</v>
      </c>
      <c r="T359" s="1">
        <v>2</v>
      </c>
      <c r="U359" s="1">
        <v>1.7</v>
      </c>
      <c r="V359" s="1">
        <v>3.6</v>
      </c>
      <c r="W359" s="1" t="s">
        <v>1727</v>
      </c>
      <c r="X359" s="1" t="s">
        <v>1728</v>
      </c>
    </row>
    <row r="360" spans="1:31" ht="12" customHeight="1" x14ac:dyDescent="0.15">
      <c r="A360" s="1" t="s">
        <v>1139</v>
      </c>
      <c r="B360" s="1" t="s">
        <v>1140</v>
      </c>
      <c r="C360" s="1" t="s">
        <v>1142</v>
      </c>
      <c r="E360" s="1">
        <v>1</v>
      </c>
      <c r="F360" s="1">
        <f t="shared" si="6"/>
        <v>1</v>
      </c>
      <c r="G360" s="1" t="s">
        <v>114</v>
      </c>
      <c r="H360" s="1" t="s">
        <v>44</v>
      </c>
      <c r="I360" s="1" t="s">
        <v>149</v>
      </c>
      <c r="K360" s="2">
        <v>80</v>
      </c>
      <c r="M360" s="3">
        <v>0.04</v>
      </c>
      <c r="P360" s="1">
        <v>0.12884000000000001</v>
      </c>
      <c r="Q360" s="1">
        <v>0</v>
      </c>
      <c r="R360" s="3">
        <v>2</v>
      </c>
      <c r="S360" s="1">
        <v>0</v>
      </c>
      <c r="T360" s="1">
        <v>2</v>
      </c>
      <c r="U360" s="1">
        <v>0</v>
      </c>
      <c r="V360" s="1">
        <v>3</v>
      </c>
      <c r="X360" s="1" t="s">
        <v>1141</v>
      </c>
    </row>
    <row r="361" spans="1:31" ht="12" customHeight="1" x14ac:dyDescent="0.15">
      <c r="A361" s="1" t="s">
        <v>695</v>
      </c>
      <c r="B361" s="1" t="s">
        <v>696</v>
      </c>
      <c r="C361" s="1" t="s">
        <v>698</v>
      </c>
      <c r="E361" s="1">
        <v>1</v>
      </c>
      <c r="F361" s="1">
        <f t="shared" si="6"/>
        <v>1</v>
      </c>
      <c r="G361" s="10" t="s">
        <v>80</v>
      </c>
      <c r="I361" s="1" t="s">
        <v>252</v>
      </c>
      <c r="K361" s="2">
        <v>48</v>
      </c>
      <c r="M361" s="3">
        <v>0.05</v>
      </c>
      <c r="P361" s="1">
        <v>0.12884000000000001</v>
      </c>
      <c r="Q361" s="1">
        <v>0</v>
      </c>
      <c r="R361" s="3">
        <v>2</v>
      </c>
      <c r="S361" s="1">
        <v>0</v>
      </c>
      <c r="T361" s="1">
        <v>2</v>
      </c>
      <c r="U361" s="1">
        <v>0</v>
      </c>
      <c r="V361" s="1">
        <v>2.9</v>
      </c>
      <c r="X361" s="1" t="s">
        <v>697</v>
      </c>
    </row>
    <row r="362" spans="1:31" ht="12" customHeight="1" x14ac:dyDescent="0.15">
      <c r="A362" s="1" t="s">
        <v>568</v>
      </c>
      <c r="B362" s="1" t="s">
        <v>569</v>
      </c>
      <c r="C362" s="1" t="s">
        <v>572</v>
      </c>
      <c r="E362" s="1">
        <v>1</v>
      </c>
      <c r="F362" s="1">
        <f t="shared" si="6"/>
        <v>1</v>
      </c>
      <c r="G362" s="10" t="s">
        <v>570</v>
      </c>
      <c r="H362" s="1" t="s">
        <v>510</v>
      </c>
      <c r="I362" s="1" t="s">
        <v>427</v>
      </c>
      <c r="K362" s="2">
        <v>144</v>
      </c>
      <c r="M362" s="3">
        <v>0.08</v>
      </c>
      <c r="P362" s="1">
        <v>0.12741</v>
      </c>
      <c r="Q362" s="1">
        <v>0</v>
      </c>
      <c r="R362" s="3">
        <v>5</v>
      </c>
      <c r="S362" s="1">
        <v>0</v>
      </c>
      <c r="T362" s="1">
        <v>5</v>
      </c>
      <c r="U362" s="1">
        <v>0</v>
      </c>
      <c r="V362" s="1">
        <v>2.2999999999999998</v>
      </c>
      <c r="X362" s="1" t="s">
        <v>571</v>
      </c>
    </row>
    <row r="363" spans="1:31" ht="12" customHeight="1" x14ac:dyDescent="0.15">
      <c r="A363" s="1" t="s">
        <v>1884</v>
      </c>
      <c r="B363" s="1" t="s">
        <v>1885</v>
      </c>
      <c r="C363" s="1" t="s">
        <v>1887</v>
      </c>
      <c r="E363" s="1">
        <v>1</v>
      </c>
      <c r="F363" s="1">
        <f t="shared" si="6"/>
        <v>1</v>
      </c>
      <c r="G363" s="9" t="s">
        <v>92</v>
      </c>
      <c r="H363" s="1" t="s">
        <v>84</v>
      </c>
      <c r="I363" s="1" t="s">
        <v>882</v>
      </c>
      <c r="K363" s="2">
        <v>46</v>
      </c>
      <c r="M363" s="3">
        <v>7.0000000000000007E-2</v>
      </c>
      <c r="P363" s="1">
        <v>0.12534000000000001</v>
      </c>
      <c r="Q363" s="1">
        <v>0</v>
      </c>
      <c r="R363" s="3">
        <v>2</v>
      </c>
      <c r="S363" s="1">
        <v>0</v>
      </c>
      <c r="T363" s="1">
        <v>2</v>
      </c>
      <c r="U363" s="1">
        <v>0</v>
      </c>
      <c r="V363" s="1">
        <v>1.9</v>
      </c>
      <c r="X363" s="1" t="s">
        <v>1886</v>
      </c>
    </row>
    <row r="364" spans="1:31" ht="12" customHeight="1" x14ac:dyDescent="0.15">
      <c r="A364" s="1" t="s">
        <v>1668</v>
      </c>
      <c r="B364" s="1" t="s">
        <v>1669</v>
      </c>
      <c r="C364" s="1" t="s">
        <v>1672</v>
      </c>
      <c r="E364" s="1">
        <v>1</v>
      </c>
      <c r="F364" s="1">
        <f t="shared" si="6"/>
        <v>1</v>
      </c>
      <c r="G364" s="1" t="s">
        <v>1024</v>
      </c>
      <c r="H364" s="1" t="s">
        <v>1670</v>
      </c>
      <c r="I364" s="1" t="s">
        <v>75</v>
      </c>
      <c r="K364" s="2">
        <v>48</v>
      </c>
      <c r="M364" s="3">
        <v>0.05</v>
      </c>
      <c r="P364" s="1">
        <v>0.12202</v>
      </c>
      <c r="Q364" s="1">
        <v>0</v>
      </c>
      <c r="R364" s="3">
        <v>2</v>
      </c>
      <c r="S364" s="1">
        <v>0</v>
      </c>
      <c r="T364" s="1">
        <v>2</v>
      </c>
      <c r="U364" s="1">
        <v>0</v>
      </c>
      <c r="V364" s="1">
        <v>3</v>
      </c>
      <c r="X364" s="1" t="s">
        <v>1671</v>
      </c>
    </row>
    <row r="365" spans="1:31" ht="12" customHeight="1" x14ac:dyDescent="0.15">
      <c r="A365" s="1" t="s">
        <v>1796</v>
      </c>
      <c r="B365" s="1" t="s">
        <v>1797</v>
      </c>
      <c r="C365" s="1" t="s">
        <v>1799</v>
      </c>
      <c r="E365" s="1">
        <v>1</v>
      </c>
      <c r="F365" s="1">
        <f t="shared" si="6"/>
        <v>1</v>
      </c>
      <c r="G365" s="9" t="s">
        <v>121</v>
      </c>
      <c r="H365" s="1" t="s">
        <v>122</v>
      </c>
      <c r="I365" s="1" t="s">
        <v>76</v>
      </c>
      <c r="K365" s="2">
        <v>52</v>
      </c>
      <c r="M365" s="3">
        <v>0.02</v>
      </c>
      <c r="P365" s="1">
        <v>0.12202</v>
      </c>
      <c r="Q365" s="1">
        <v>0</v>
      </c>
      <c r="R365" s="3">
        <v>2</v>
      </c>
      <c r="S365" s="1">
        <v>0</v>
      </c>
      <c r="T365" s="1">
        <v>2</v>
      </c>
      <c r="U365" s="1">
        <v>0</v>
      </c>
      <c r="V365" s="1">
        <v>1.1000000000000001</v>
      </c>
      <c r="X365" s="1" t="s">
        <v>1798</v>
      </c>
    </row>
    <row r="366" spans="1:31" ht="12" customHeight="1" x14ac:dyDescent="0.15">
      <c r="A366" s="1" t="s">
        <v>1776</v>
      </c>
      <c r="B366" s="1" t="s">
        <v>1777</v>
      </c>
      <c r="C366" s="1" t="s">
        <v>1782</v>
      </c>
      <c r="D366" s="1">
        <v>1</v>
      </c>
      <c r="E366" s="1">
        <v>1</v>
      </c>
      <c r="F366" s="1">
        <f t="shared" si="6"/>
        <v>2</v>
      </c>
      <c r="G366" s="1" t="s">
        <v>1778</v>
      </c>
      <c r="H366" s="1" t="s">
        <v>899</v>
      </c>
      <c r="I366" s="1" t="s">
        <v>1779</v>
      </c>
      <c r="J366" s="1">
        <v>277</v>
      </c>
      <c r="K366" s="2">
        <v>512</v>
      </c>
      <c r="L366" s="1">
        <v>0.04</v>
      </c>
      <c r="M366" s="3">
        <v>0.08</v>
      </c>
      <c r="N366" s="4">
        <f>M366/L366</f>
        <v>2</v>
      </c>
      <c r="O366" s="1">
        <v>6.2955999999999998E-2</v>
      </c>
      <c r="P366" s="1">
        <v>0.12006</v>
      </c>
      <c r="Q366" s="1">
        <v>8</v>
      </c>
      <c r="R366" s="3">
        <v>14</v>
      </c>
      <c r="S366" s="1">
        <v>7</v>
      </c>
      <c r="T366" s="1">
        <v>13</v>
      </c>
      <c r="U366" s="1">
        <v>1.3</v>
      </c>
      <c r="V366" s="1">
        <v>2.5</v>
      </c>
      <c r="W366" s="1" t="s">
        <v>1780</v>
      </c>
      <c r="X366" s="1" t="s">
        <v>1781</v>
      </c>
    </row>
    <row r="367" spans="1:31" ht="12" customHeight="1" x14ac:dyDescent="0.15">
      <c r="A367" s="1" t="s">
        <v>812</v>
      </c>
      <c r="B367" s="1" t="s">
        <v>813</v>
      </c>
      <c r="C367" s="1" t="s">
        <v>815</v>
      </c>
      <c r="E367" s="1">
        <v>1</v>
      </c>
      <c r="F367" s="1">
        <f t="shared" si="6"/>
        <v>1</v>
      </c>
      <c r="G367" s="9" t="s">
        <v>62</v>
      </c>
      <c r="H367" s="1" t="s">
        <v>360</v>
      </c>
      <c r="I367" s="1" t="s">
        <v>528</v>
      </c>
      <c r="K367" s="2">
        <v>67</v>
      </c>
      <c r="M367" s="3">
        <v>0.08</v>
      </c>
      <c r="P367" s="1">
        <v>0.11887</v>
      </c>
      <c r="Q367" s="1">
        <v>0</v>
      </c>
      <c r="R367" s="3">
        <v>2</v>
      </c>
      <c r="S367" s="1">
        <v>0</v>
      </c>
      <c r="T367" s="1">
        <v>2</v>
      </c>
      <c r="U367" s="1">
        <v>0</v>
      </c>
      <c r="V367" s="1">
        <v>3.5</v>
      </c>
      <c r="X367" s="1" t="s">
        <v>814</v>
      </c>
    </row>
    <row r="368" spans="1:31" ht="12" customHeight="1" x14ac:dyDescent="0.15">
      <c r="A368" s="1" t="s">
        <v>1673</v>
      </c>
      <c r="C368" s="1" t="s">
        <v>1675</v>
      </c>
      <c r="D368" s="1">
        <v>1</v>
      </c>
      <c r="E368" s="1">
        <v>1</v>
      </c>
      <c r="F368" s="1">
        <f t="shared" si="6"/>
        <v>2</v>
      </c>
      <c r="I368" s="1" t="s">
        <v>222</v>
      </c>
      <c r="J368" s="1">
        <v>43</v>
      </c>
      <c r="K368" s="2">
        <v>43</v>
      </c>
      <c r="N368" s="4" t="e">
        <f>M368/L368</f>
        <v>#DIV/0!</v>
      </c>
      <c r="O368" s="1">
        <v>0.11304</v>
      </c>
      <c r="P368" s="1">
        <v>0.11304</v>
      </c>
      <c r="Q368" s="1">
        <v>2</v>
      </c>
      <c r="R368" s="3">
        <v>2</v>
      </c>
      <c r="S368" s="1">
        <v>2</v>
      </c>
      <c r="T368" s="1">
        <v>2</v>
      </c>
      <c r="U368" s="1">
        <v>2.9</v>
      </c>
      <c r="V368" s="1">
        <v>2.9</v>
      </c>
      <c r="W368" s="1" t="s">
        <v>1674</v>
      </c>
      <c r="X368" s="1" t="s">
        <v>1674</v>
      </c>
    </row>
    <row r="369" spans="1:24" ht="12" customHeight="1" x14ac:dyDescent="0.15">
      <c r="A369" s="1" t="s">
        <v>1226</v>
      </c>
      <c r="B369" s="1" t="s">
        <v>1227</v>
      </c>
      <c r="C369" s="1" t="s">
        <v>1230</v>
      </c>
      <c r="E369" s="1">
        <v>1</v>
      </c>
      <c r="F369" s="1">
        <f t="shared" si="6"/>
        <v>1</v>
      </c>
      <c r="G369" s="9" t="s">
        <v>1228</v>
      </c>
      <c r="H369" s="1" t="s">
        <v>281</v>
      </c>
      <c r="I369" s="1" t="s">
        <v>75</v>
      </c>
      <c r="K369" s="2">
        <v>50</v>
      </c>
      <c r="M369" s="3">
        <v>0.04</v>
      </c>
      <c r="P369" s="1">
        <v>0.11304</v>
      </c>
      <c r="Q369" s="1">
        <v>0</v>
      </c>
      <c r="R369" s="3">
        <v>2</v>
      </c>
      <c r="S369" s="1">
        <v>0</v>
      </c>
      <c r="T369" s="1">
        <v>2</v>
      </c>
      <c r="U369" s="1">
        <v>0</v>
      </c>
      <c r="V369" s="1">
        <v>1.8</v>
      </c>
      <c r="X369" s="1" t="s">
        <v>1229</v>
      </c>
    </row>
    <row r="370" spans="1:24" ht="12" customHeight="1" x14ac:dyDescent="0.15">
      <c r="A370" s="1" t="s">
        <v>1820</v>
      </c>
      <c r="B370" s="1" t="s">
        <v>975</v>
      </c>
      <c r="C370" s="1" t="s">
        <v>1822</v>
      </c>
      <c r="E370" s="1">
        <v>1</v>
      </c>
      <c r="F370" s="1">
        <f t="shared" si="6"/>
        <v>1</v>
      </c>
      <c r="G370" s="1" t="s">
        <v>29</v>
      </c>
      <c r="H370" s="1" t="s">
        <v>148</v>
      </c>
      <c r="I370" s="1" t="s">
        <v>256</v>
      </c>
      <c r="K370" s="2">
        <v>114</v>
      </c>
      <c r="M370" s="3">
        <v>0.03</v>
      </c>
      <c r="P370" s="1">
        <v>0.11212999999999999</v>
      </c>
      <c r="Q370" s="1">
        <v>0</v>
      </c>
      <c r="R370" s="3">
        <v>4</v>
      </c>
      <c r="S370" s="1">
        <v>0</v>
      </c>
      <c r="T370" s="1">
        <v>4</v>
      </c>
      <c r="U370" s="1">
        <v>0</v>
      </c>
      <c r="V370" s="1">
        <v>2.9</v>
      </c>
      <c r="X370" s="1" t="s">
        <v>1821</v>
      </c>
    </row>
    <row r="371" spans="1:24" ht="12" customHeight="1" x14ac:dyDescent="0.15">
      <c r="A371" s="1" t="s">
        <v>1800</v>
      </c>
      <c r="B371" s="1" t="s">
        <v>1801</v>
      </c>
      <c r="C371" s="1" t="s">
        <v>1804</v>
      </c>
      <c r="E371" s="1">
        <v>1</v>
      </c>
      <c r="F371" s="1">
        <f t="shared" si="6"/>
        <v>1</v>
      </c>
      <c r="G371" s="1" t="s">
        <v>114</v>
      </c>
      <c r="H371" s="1" t="s">
        <v>360</v>
      </c>
      <c r="I371" s="1" t="s">
        <v>1802</v>
      </c>
      <c r="K371" s="2">
        <v>123</v>
      </c>
      <c r="M371" s="3">
        <v>7.0000000000000007E-2</v>
      </c>
      <c r="P371" s="1">
        <v>0.11212999999999999</v>
      </c>
      <c r="Q371" s="1">
        <v>0</v>
      </c>
      <c r="R371" s="3">
        <v>4</v>
      </c>
      <c r="S371" s="1">
        <v>0</v>
      </c>
      <c r="T371" s="1">
        <v>3</v>
      </c>
      <c r="U371" s="1">
        <v>0</v>
      </c>
      <c r="V371" s="1">
        <v>2</v>
      </c>
      <c r="X371" s="1" t="s">
        <v>1803</v>
      </c>
    </row>
    <row r="372" spans="1:24" ht="12" customHeight="1" x14ac:dyDescent="0.15">
      <c r="A372" s="1" t="s">
        <v>1838</v>
      </c>
      <c r="B372" s="1" t="s">
        <v>1839</v>
      </c>
      <c r="C372" s="1" t="s">
        <v>1841</v>
      </c>
      <c r="E372" s="1">
        <v>1</v>
      </c>
      <c r="F372" s="1">
        <f t="shared" si="6"/>
        <v>1</v>
      </c>
      <c r="G372" s="1" t="s">
        <v>223</v>
      </c>
      <c r="H372" s="1" t="s">
        <v>44</v>
      </c>
      <c r="I372" s="1" t="s">
        <v>104</v>
      </c>
      <c r="K372" s="2">
        <v>80</v>
      </c>
      <c r="M372" s="3">
        <v>0.04</v>
      </c>
      <c r="P372" s="1">
        <v>0.11033999999999999</v>
      </c>
      <c r="Q372" s="1">
        <v>0</v>
      </c>
      <c r="R372" s="3">
        <v>2</v>
      </c>
      <c r="S372" s="1">
        <v>0</v>
      </c>
      <c r="T372" s="1">
        <v>2</v>
      </c>
      <c r="U372" s="1">
        <v>0</v>
      </c>
      <c r="V372" s="1">
        <v>2.8</v>
      </c>
      <c r="X372" s="1" t="s">
        <v>1840</v>
      </c>
    </row>
    <row r="373" spans="1:24" ht="12" customHeight="1" x14ac:dyDescent="0.15">
      <c r="A373" s="1" t="s">
        <v>1723</v>
      </c>
      <c r="B373" s="1" t="s">
        <v>1386</v>
      </c>
      <c r="C373" s="1" t="s">
        <v>1388</v>
      </c>
      <c r="E373" s="1">
        <v>1</v>
      </c>
      <c r="F373" s="1">
        <f t="shared" si="6"/>
        <v>1</v>
      </c>
      <c r="G373" s="1" t="s">
        <v>1387</v>
      </c>
      <c r="H373" s="1" t="s">
        <v>122</v>
      </c>
      <c r="I373" s="1" t="s">
        <v>75</v>
      </c>
      <c r="K373" s="2">
        <v>77</v>
      </c>
      <c r="M373" s="3">
        <v>0.08</v>
      </c>
      <c r="P373" s="1">
        <v>0.11033999999999999</v>
      </c>
      <c r="Q373" s="1">
        <v>0</v>
      </c>
      <c r="R373" s="3">
        <v>2</v>
      </c>
      <c r="S373" s="1">
        <v>0</v>
      </c>
      <c r="T373" s="1">
        <v>2</v>
      </c>
      <c r="U373" s="1">
        <v>0</v>
      </c>
      <c r="V373" s="1">
        <v>2.6</v>
      </c>
      <c r="X373" s="1" t="s">
        <v>1724</v>
      </c>
    </row>
    <row r="374" spans="1:24" ht="12" customHeight="1" x14ac:dyDescent="0.15">
      <c r="A374" s="1" t="s">
        <v>1703</v>
      </c>
      <c r="C374" s="1" t="s">
        <v>1705</v>
      </c>
      <c r="E374" s="1">
        <v>1</v>
      </c>
      <c r="F374" s="1">
        <f t="shared" si="6"/>
        <v>1</v>
      </c>
      <c r="H374" s="1" t="s">
        <v>357</v>
      </c>
      <c r="I374" s="1" t="s">
        <v>56</v>
      </c>
      <c r="K374" s="2">
        <v>44</v>
      </c>
      <c r="M374" s="3">
        <v>0.04</v>
      </c>
      <c r="P374" s="1">
        <v>0.11033999999999999</v>
      </c>
      <c r="Q374" s="1">
        <v>0</v>
      </c>
      <c r="R374" s="3">
        <v>2</v>
      </c>
      <c r="S374" s="1">
        <v>0</v>
      </c>
      <c r="T374" s="1">
        <v>2</v>
      </c>
      <c r="U374" s="1">
        <v>0</v>
      </c>
      <c r="V374" s="1">
        <v>2.5</v>
      </c>
      <c r="X374" s="1" t="s">
        <v>1704</v>
      </c>
    </row>
    <row r="375" spans="1:24" ht="12" customHeight="1" x14ac:dyDescent="0.15">
      <c r="A375" s="1" t="s">
        <v>34</v>
      </c>
      <c r="B375" s="1" t="s">
        <v>35</v>
      </c>
      <c r="C375" s="1" t="s">
        <v>38</v>
      </c>
      <c r="E375" s="1">
        <v>1</v>
      </c>
      <c r="F375" s="1">
        <f t="shared" si="6"/>
        <v>1</v>
      </c>
      <c r="H375" s="1" t="s">
        <v>36</v>
      </c>
      <c r="K375" s="2">
        <v>45</v>
      </c>
      <c r="P375" s="1">
        <v>0.11033999999999999</v>
      </c>
      <c r="Q375" s="1">
        <v>0</v>
      </c>
      <c r="R375" s="3">
        <v>2</v>
      </c>
      <c r="S375" s="1">
        <v>0</v>
      </c>
      <c r="T375" s="1">
        <v>2</v>
      </c>
      <c r="U375" s="1">
        <v>0</v>
      </c>
      <c r="V375" s="1">
        <v>2.1</v>
      </c>
      <c r="X375" s="1" t="s">
        <v>37</v>
      </c>
    </row>
    <row r="376" spans="1:24" ht="12" customHeight="1" x14ac:dyDescent="0.15">
      <c r="A376" s="1" t="s">
        <v>1566</v>
      </c>
      <c r="B376" s="1" t="s">
        <v>1567</v>
      </c>
      <c r="C376" s="1" t="s">
        <v>1570</v>
      </c>
      <c r="E376" s="1">
        <v>1</v>
      </c>
      <c r="F376" s="1">
        <f t="shared" si="6"/>
        <v>1</v>
      </c>
      <c r="G376" s="1" t="s">
        <v>494</v>
      </c>
      <c r="H376" s="1" t="s">
        <v>1568</v>
      </c>
      <c r="I376" s="1" t="s">
        <v>56</v>
      </c>
      <c r="K376" s="2">
        <v>77</v>
      </c>
      <c r="M376" s="3">
        <v>0.02</v>
      </c>
      <c r="P376" s="1">
        <v>0.1086</v>
      </c>
      <c r="Q376" s="1">
        <v>0</v>
      </c>
      <c r="R376" s="3">
        <v>3</v>
      </c>
      <c r="S376" s="1">
        <v>0</v>
      </c>
      <c r="T376" s="1">
        <v>3</v>
      </c>
      <c r="U376" s="1">
        <v>0</v>
      </c>
      <c r="V376" s="1">
        <v>1.8</v>
      </c>
      <c r="X376" s="1" t="s">
        <v>1569</v>
      </c>
    </row>
    <row r="377" spans="1:24" ht="12" customHeight="1" x14ac:dyDescent="0.15">
      <c r="A377" s="1" t="s">
        <v>1397</v>
      </c>
      <c r="B377" s="1" t="s">
        <v>1398</v>
      </c>
      <c r="C377" s="1" t="s">
        <v>1401</v>
      </c>
      <c r="E377" s="1">
        <v>1</v>
      </c>
      <c r="F377" s="1">
        <f t="shared" si="6"/>
        <v>1</v>
      </c>
      <c r="G377" s="1" t="s">
        <v>59</v>
      </c>
      <c r="H377" s="1" t="s">
        <v>1399</v>
      </c>
      <c r="I377" s="1" t="s">
        <v>129</v>
      </c>
      <c r="K377" s="2">
        <v>46</v>
      </c>
      <c r="M377" s="3">
        <v>0.04</v>
      </c>
      <c r="P377" s="1">
        <v>0.10775999999999999</v>
      </c>
      <c r="Q377" s="1">
        <v>0</v>
      </c>
      <c r="R377" s="3">
        <v>2</v>
      </c>
      <c r="S377" s="1">
        <v>0</v>
      </c>
      <c r="T377" s="1">
        <v>2</v>
      </c>
      <c r="U377" s="1">
        <v>0</v>
      </c>
      <c r="V377" s="1">
        <v>2.2999999999999998</v>
      </c>
      <c r="X377" s="1" t="s">
        <v>1400</v>
      </c>
    </row>
    <row r="378" spans="1:24" ht="12" customHeight="1" x14ac:dyDescent="0.15">
      <c r="A378" s="1" t="s">
        <v>1436</v>
      </c>
      <c r="B378" s="1" t="s">
        <v>1437</v>
      </c>
      <c r="C378" s="1" t="s">
        <v>1440</v>
      </c>
      <c r="E378" s="1">
        <v>1</v>
      </c>
      <c r="F378" s="1">
        <f t="shared" si="6"/>
        <v>1</v>
      </c>
      <c r="G378" s="1" t="s">
        <v>1438</v>
      </c>
      <c r="H378" s="1" t="s">
        <v>32</v>
      </c>
      <c r="I378" s="1" t="s">
        <v>33</v>
      </c>
      <c r="K378" s="2">
        <v>57</v>
      </c>
      <c r="M378" s="3">
        <v>0.06</v>
      </c>
      <c r="P378" s="1">
        <v>0.1053</v>
      </c>
      <c r="Q378" s="1">
        <v>0</v>
      </c>
      <c r="R378" s="3">
        <v>2</v>
      </c>
      <c r="S378" s="1">
        <v>0</v>
      </c>
      <c r="T378" s="1">
        <v>2</v>
      </c>
      <c r="U378" s="1">
        <v>0</v>
      </c>
      <c r="V378" s="1">
        <v>2.1</v>
      </c>
      <c r="X378" s="1" t="s">
        <v>1439</v>
      </c>
    </row>
    <row r="379" spans="1:24" ht="12" customHeight="1" x14ac:dyDescent="0.15">
      <c r="A379" s="1" t="s">
        <v>742</v>
      </c>
      <c r="B379" s="1" t="s">
        <v>743</v>
      </c>
      <c r="C379" s="1" t="s">
        <v>747</v>
      </c>
      <c r="E379" s="1">
        <v>1</v>
      </c>
      <c r="F379" s="1">
        <f t="shared" si="6"/>
        <v>1</v>
      </c>
      <c r="G379" s="9" t="s">
        <v>744</v>
      </c>
      <c r="H379" s="1" t="s">
        <v>745</v>
      </c>
      <c r="I379" s="1" t="s">
        <v>100</v>
      </c>
      <c r="K379" s="2">
        <v>154</v>
      </c>
      <c r="M379" s="3">
        <v>0.04</v>
      </c>
      <c r="P379" s="1">
        <v>0.10372000000000001</v>
      </c>
      <c r="Q379" s="1">
        <v>0</v>
      </c>
      <c r="R379" s="3">
        <v>3</v>
      </c>
      <c r="S379" s="1">
        <v>0</v>
      </c>
      <c r="T379" s="1">
        <v>3</v>
      </c>
      <c r="U379" s="1">
        <v>0</v>
      </c>
      <c r="V379" s="1">
        <v>1.4</v>
      </c>
      <c r="X379" s="1" t="s">
        <v>746</v>
      </c>
    </row>
    <row r="380" spans="1:24" ht="12" customHeight="1" x14ac:dyDescent="0.15">
      <c r="A380" s="1" t="s">
        <v>133</v>
      </c>
      <c r="B380" s="1" t="s">
        <v>134</v>
      </c>
      <c r="C380" s="1" t="s">
        <v>138</v>
      </c>
      <c r="E380" s="1">
        <v>1</v>
      </c>
      <c r="F380" s="1">
        <f t="shared" si="6"/>
        <v>1</v>
      </c>
      <c r="G380" s="9" t="s">
        <v>54</v>
      </c>
      <c r="H380" s="1" t="s">
        <v>135</v>
      </c>
      <c r="I380" s="1" t="s">
        <v>136</v>
      </c>
      <c r="K380" s="2">
        <v>46</v>
      </c>
      <c r="P380" s="1">
        <v>0.10069</v>
      </c>
      <c r="Q380" s="1">
        <v>0</v>
      </c>
      <c r="R380" s="3">
        <v>2</v>
      </c>
      <c r="S380" s="1">
        <v>0</v>
      </c>
      <c r="T380" s="1">
        <v>2</v>
      </c>
      <c r="U380" s="1">
        <v>0</v>
      </c>
      <c r="V380" s="1">
        <v>1.7</v>
      </c>
      <c r="X380" s="1" t="s">
        <v>137</v>
      </c>
    </row>
    <row r="381" spans="1:24" ht="12" customHeight="1" x14ac:dyDescent="0.15">
      <c r="A381" s="1" t="s">
        <v>765</v>
      </c>
      <c r="B381" s="1" t="s">
        <v>766</v>
      </c>
      <c r="C381" s="1" t="s">
        <v>769</v>
      </c>
      <c r="E381" s="1">
        <v>1</v>
      </c>
      <c r="F381" s="1">
        <f t="shared" si="6"/>
        <v>1</v>
      </c>
      <c r="G381" s="1" t="s">
        <v>767</v>
      </c>
      <c r="H381" s="1" t="s">
        <v>103</v>
      </c>
      <c r="I381" s="1" t="s">
        <v>183</v>
      </c>
      <c r="K381" s="2">
        <v>226</v>
      </c>
      <c r="M381" s="3">
        <v>0.05</v>
      </c>
      <c r="P381" s="1">
        <v>9.8240999999999995E-2</v>
      </c>
      <c r="Q381" s="1">
        <v>0</v>
      </c>
      <c r="R381" s="3">
        <v>7</v>
      </c>
      <c r="S381" s="1">
        <v>0</v>
      </c>
      <c r="T381" s="1">
        <v>7</v>
      </c>
      <c r="U381" s="1">
        <v>0</v>
      </c>
      <c r="V381" s="1">
        <v>2.8</v>
      </c>
      <c r="X381" s="1" t="s">
        <v>768</v>
      </c>
    </row>
    <row r="382" spans="1:24" ht="12" customHeight="1" x14ac:dyDescent="0.15">
      <c r="A382" s="1" t="s">
        <v>1098</v>
      </c>
      <c r="B382" s="1" t="s">
        <v>1099</v>
      </c>
      <c r="C382" s="1" t="s">
        <v>1101</v>
      </c>
      <c r="E382" s="1">
        <v>1</v>
      </c>
      <c r="F382" s="1">
        <f t="shared" si="6"/>
        <v>1</v>
      </c>
      <c r="G382" s="1" t="s">
        <v>255</v>
      </c>
      <c r="H382" s="1" t="s">
        <v>389</v>
      </c>
      <c r="I382" s="1" t="s">
        <v>256</v>
      </c>
      <c r="K382" s="2">
        <v>101</v>
      </c>
      <c r="M382" s="3">
        <v>7.0000000000000007E-2</v>
      </c>
      <c r="P382" s="1">
        <v>9.5149999999999998E-2</v>
      </c>
      <c r="Q382" s="1">
        <v>0</v>
      </c>
      <c r="R382" s="3">
        <v>3</v>
      </c>
      <c r="S382" s="1">
        <v>0</v>
      </c>
      <c r="T382" s="1">
        <v>3</v>
      </c>
      <c r="U382" s="1">
        <v>0</v>
      </c>
      <c r="V382" s="1">
        <v>2.5</v>
      </c>
      <c r="X382" s="1" t="s">
        <v>1100</v>
      </c>
    </row>
    <row r="383" spans="1:24" ht="12" customHeight="1" x14ac:dyDescent="0.15">
      <c r="A383" s="1" t="s">
        <v>1461</v>
      </c>
      <c r="B383" s="1" t="s">
        <v>1462</v>
      </c>
      <c r="C383" s="1" t="s">
        <v>1465</v>
      </c>
      <c r="E383" s="1">
        <v>1</v>
      </c>
      <c r="F383" s="1">
        <f t="shared" si="6"/>
        <v>1</v>
      </c>
      <c r="G383" s="1" t="s">
        <v>1463</v>
      </c>
      <c r="H383" s="1" t="s">
        <v>643</v>
      </c>
      <c r="I383" s="1" t="s">
        <v>1330</v>
      </c>
      <c r="K383" s="2">
        <v>41</v>
      </c>
      <c r="P383" s="1">
        <v>9.4500000000000001E-2</v>
      </c>
      <c r="Q383" s="1">
        <v>0</v>
      </c>
      <c r="R383" s="3">
        <v>2</v>
      </c>
      <c r="S383" s="1">
        <v>0</v>
      </c>
      <c r="T383" s="1">
        <v>2</v>
      </c>
      <c r="U383" s="1">
        <v>0</v>
      </c>
      <c r="V383" s="1">
        <v>2</v>
      </c>
      <c r="X383" s="1" t="s">
        <v>1464</v>
      </c>
    </row>
    <row r="384" spans="1:24" ht="12" customHeight="1" x14ac:dyDescent="0.15">
      <c r="A384" s="1" t="s">
        <v>836</v>
      </c>
      <c r="B384" s="1" t="s">
        <v>837</v>
      </c>
      <c r="C384" s="1" t="s">
        <v>840</v>
      </c>
      <c r="E384" s="1">
        <v>1</v>
      </c>
      <c r="F384" s="1">
        <f t="shared" si="6"/>
        <v>1</v>
      </c>
      <c r="G384" s="10" t="s">
        <v>80</v>
      </c>
      <c r="H384" s="1" t="s">
        <v>111</v>
      </c>
      <c r="I384" s="1" t="s">
        <v>838</v>
      </c>
      <c r="K384" s="2">
        <v>51</v>
      </c>
      <c r="M384" s="3">
        <v>0.02</v>
      </c>
      <c r="P384" s="1">
        <v>8.9023000000000005E-2</v>
      </c>
      <c r="Q384" s="1">
        <v>0</v>
      </c>
      <c r="R384" s="3">
        <v>2</v>
      </c>
      <c r="S384" s="1">
        <v>0</v>
      </c>
      <c r="T384" s="1">
        <v>2</v>
      </c>
      <c r="U384" s="1">
        <v>0</v>
      </c>
      <c r="V384" s="1">
        <v>1.4</v>
      </c>
      <c r="X384" s="1" t="s">
        <v>839</v>
      </c>
    </row>
    <row r="385" spans="1:31" s="9" customFormat="1" ht="12" customHeight="1" x14ac:dyDescent="0.15">
      <c r="A385" s="1" t="s">
        <v>1013</v>
      </c>
      <c r="B385" s="1" t="s">
        <v>1014</v>
      </c>
      <c r="C385" s="1" t="s">
        <v>1016</v>
      </c>
      <c r="D385" s="1"/>
      <c r="E385" s="1">
        <v>1</v>
      </c>
      <c r="F385" s="1">
        <f t="shared" si="6"/>
        <v>1</v>
      </c>
      <c r="G385" s="1"/>
      <c r="H385" s="1"/>
      <c r="I385" s="1" t="s">
        <v>56</v>
      </c>
      <c r="J385" s="1"/>
      <c r="K385" s="2">
        <v>104</v>
      </c>
      <c r="L385" s="1"/>
      <c r="M385" s="3">
        <v>0.04</v>
      </c>
      <c r="N385" s="4"/>
      <c r="O385" s="1"/>
      <c r="P385" s="1">
        <v>8.7335999999999997E-2</v>
      </c>
      <c r="Q385" s="1">
        <v>0</v>
      </c>
      <c r="R385" s="3">
        <v>2</v>
      </c>
      <c r="S385" s="1">
        <v>0</v>
      </c>
      <c r="T385" s="1">
        <v>2</v>
      </c>
      <c r="U385" s="1">
        <v>0</v>
      </c>
      <c r="V385" s="1">
        <v>1.2</v>
      </c>
      <c r="W385" s="1"/>
      <c r="X385" s="1" t="s">
        <v>1015</v>
      </c>
      <c r="Y385" s="1"/>
      <c r="Z385" s="1"/>
      <c r="AA385" s="1"/>
      <c r="AB385" s="1"/>
      <c r="AC385" s="1"/>
      <c r="AD385" s="1"/>
      <c r="AE385" s="1"/>
    </row>
    <row r="386" spans="1:31" ht="12" customHeight="1" x14ac:dyDescent="0.15">
      <c r="A386" s="1" t="s">
        <v>410</v>
      </c>
      <c r="B386" s="1" t="s">
        <v>411</v>
      </c>
      <c r="C386" s="1" t="s">
        <v>414</v>
      </c>
      <c r="E386" s="1">
        <v>1</v>
      </c>
      <c r="F386" s="1">
        <f t="shared" si="6"/>
        <v>1</v>
      </c>
      <c r="G386" s="1" t="s">
        <v>255</v>
      </c>
      <c r="H386" s="1" t="s">
        <v>412</v>
      </c>
      <c r="I386" s="1" t="s">
        <v>183</v>
      </c>
      <c r="K386" s="2">
        <v>181</v>
      </c>
      <c r="M386" s="3">
        <v>0.05</v>
      </c>
      <c r="P386" s="1">
        <v>8.3384E-2</v>
      </c>
      <c r="Q386" s="1">
        <v>0</v>
      </c>
      <c r="R386" s="3">
        <v>4</v>
      </c>
      <c r="S386" s="1">
        <v>0</v>
      </c>
      <c r="T386" s="1">
        <v>4</v>
      </c>
      <c r="U386" s="1">
        <v>0</v>
      </c>
      <c r="V386" s="1">
        <v>2.4</v>
      </c>
      <c r="X386" s="1" t="s">
        <v>413</v>
      </c>
    </row>
    <row r="387" spans="1:31" ht="12" customHeight="1" x14ac:dyDescent="0.15">
      <c r="A387" s="1" t="s">
        <v>2050</v>
      </c>
      <c r="B387" s="1" t="s">
        <v>2051</v>
      </c>
      <c r="C387" s="1" t="s">
        <v>2053</v>
      </c>
      <c r="E387" s="1">
        <v>1</v>
      </c>
      <c r="F387" s="1">
        <f t="shared" ref="F387:F412" si="7">SUM(D387:E387)</f>
        <v>1</v>
      </c>
      <c r="G387" s="1" t="s">
        <v>27</v>
      </c>
      <c r="H387" s="1" t="s">
        <v>118</v>
      </c>
      <c r="I387" s="1" t="s">
        <v>115</v>
      </c>
      <c r="K387" s="2">
        <v>59</v>
      </c>
      <c r="M387" s="3">
        <v>0.05</v>
      </c>
      <c r="P387" s="1">
        <v>8.2637000000000002E-2</v>
      </c>
      <c r="Q387" s="1">
        <v>0</v>
      </c>
      <c r="R387" s="3">
        <v>2</v>
      </c>
      <c r="S387" s="1">
        <v>0</v>
      </c>
      <c r="T387" s="1">
        <v>2</v>
      </c>
      <c r="U387" s="1">
        <v>0</v>
      </c>
      <c r="V387" s="1">
        <v>2.5</v>
      </c>
      <c r="X387" s="1" t="s">
        <v>2052</v>
      </c>
    </row>
    <row r="388" spans="1:31" ht="12" customHeight="1" x14ac:dyDescent="0.15">
      <c r="A388" s="1" t="s">
        <v>760</v>
      </c>
      <c r="B388" s="1" t="s">
        <v>761</v>
      </c>
      <c r="C388" s="1" t="s">
        <v>764</v>
      </c>
      <c r="D388" s="1">
        <v>1</v>
      </c>
      <c r="E388" s="1">
        <v>1</v>
      </c>
      <c r="F388" s="1">
        <f t="shared" si="7"/>
        <v>2</v>
      </c>
      <c r="G388" s="1" t="s">
        <v>27</v>
      </c>
      <c r="H388" s="1" t="s">
        <v>562</v>
      </c>
      <c r="I388" s="1" t="s">
        <v>56</v>
      </c>
      <c r="J388" s="1">
        <v>49</v>
      </c>
      <c r="K388" s="2">
        <v>53</v>
      </c>
      <c r="L388" s="1">
        <v>0.02</v>
      </c>
      <c r="M388" s="3">
        <v>0.05</v>
      </c>
      <c r="N388" s="4">
        <f>M388/L388</f>
        <v>2.5</v>
      </c>
      <c r="O388" s="1">
        <v>3.9798E-2</v>
      </c>
      <c r="P388" s="1">
        <v>8.1181000000000003E-2</v>
      </c>
      <c r="Q388" s="1">
        <v>1</v>
      </c>
      <c r="R388" s="3">
        <v>2</v>
      </c>
      <c r="S388" s="1">
        <v>1</v>
      </c>
      <c r="T388" s="1">
        <v>2</v>
      </c>
      <c r="U388" s="1">
        <v>0.8</v>
      </c>
      <c r="V388" s="1">
        <v>2</v>
      </c>
      <c r="W388" s="1" t="s">
        <v>762</v>
      </c>
      <c r="X388" s="1" t="s">
        <v>763</v>
      </c>
    </row>
    <row r="389" spans="1:31" ht="12" customHeight="1" x14ac:dyDescent="0.15">
      <c r="A389" s="1" t="s">
        <v>1620</v>
      </c>
      <c r="B389" s="1" t="s">
        <v>1621</v>
      </c>
      <c r="C389" s="1" t="s">
        <v>1623</v>
      </c>
      <c r="E389" s="1">
        <v>1</v>
      </c>
      <c r="F389" s="1">
        <f t="shared" si="7"/>
        <v>1</v>
      </c>
      <c r="G389" s="1" t="s">
        <v>48</v>
      </c>
      <c r="H389" s="1" t="s">
        <v>122</v>
      </c>
      <c r="I389" s="1" t="s">
        <v>434</v>
      </c>
      <c r="K389" s="2">
        <v>55</v>
      </c>
      <c r="M389" s="3">
        <v>0.02</v>
      </c>
      <c r="P389" s="1">
        <v>7.9774999999999999E-2</v>
      </c>
      <c r="Q389" s="1">
        <v>0</v>
      </c>
      <c r="R389" s="3">
        <v>2</v>
      </c>
      <c r="S389" s="1">
        <v>0</v>
      </c>
      <c r="T389" s="1">
        <v>2</v>
      </c>
      <c r="U389" s="1">
        <v>0</v>
      </c>
      <c r="V389" s="1">
        <v>1.2</v>
      </c>
      <c r="X389" s="1" t="s">
        <v>1622</v>
      </c>
    </row>
    <row r="390" spans="1:31" ht="12" customHeight="1" x14ac:dyDescent="0.15">
      <c r="A390" s="9" t="s">
        <v>685</v>
      </c>
      <c r="B390" s="9" t="s">
        <v>686</v>
      </c>
      <c r="C390" s="9" t="s">
        <v>689</v>
      </c>
      <c r="D390" s="9"/>
      <c r="E390" s="9">
        <v>1</v>
      </c>
      <c r="F390" s="1">
        <f t="shared" si="7"/>
        <v>1</v>
      </c>
      <c r="G390" s="9" t="s">
        <v>54</v>
      </c>
      <c r="H390" s="9" t="s">
        <v>687</v>
      </c>
      <c r="I390" s="9" t="s">
        <v>528</v>
      </c>
      <c r="J390" s="9"/>
      <c r="K390" s="11">
        <v>83</v>
      </c>
      <c r="L390" s="9"/>
      <c r="M390" s="12">
        <v>0.05</v>
      </c>
      <c r="N390" s="13"/>
      <c r="O390" s="9"/>
      <c r="P390" s="9">
        <v>7.8865000000000005E-2</v>
      </c>
      <c r="Q390" s="9">
        <v>0</v>
      </c>
      <c r="R390" s="12">
        <v>3</v>
      </c>
      <c r="S390" s="9">
        <v>0</v>
      </c>
      <c r="T390" s="9">
        <v>3</v>
      </c>
      <c r="U390" s="9">
        <v>0</v>
      </c>
      <c r="V390" s="9">
        <v>1.5</v>
      </c>
      <c r="W390" s="9"/>
      <c r="X390" s="9" t="s">
        <v>688</v>
      </c>
      <c r="Y390" s="9"/>
      <c r="Z390" s="9"/>
      <c r="AA390" s="9"/>
      <c r="AB390" s="9"/>
      <c r="AC390" s="9"/>
      <c r="AD390" s="9"/>
      <c r="AE390" s="9"/>
    </row>
    <row r="391" spans="1:31" ht="12" customHeight="1" x14ac:dyDescent="0.15">
      <c r="A391" s="1" t="s">
        <v>1058</v>
      </c>
      <c r="B391" s="1" t="s">
        <v>1059</v>
      </c>
      <c r="C391" s="1" t="s">
        <v>1062</v>
      </c>
      <c r="E391" s="1">
        <v>1</v>
      </c>
      <c r="F391" s="1">
        <f t="shared" si="7"/>
        <v>1</v>
      </c>
      <c r="G391" s="9" t="s">
        <v>1060</v>
      </c>
      <c r="H391" s="1" t="s">
        <v>206</v>
      </c>
      <c r="I391" s="1" t="s">
        <v>129</v>
      </c>
      <c r="K391" s="2">
        <v>83</v>
      </c>
      <c r="M391" s="3">
        <v>0.05</v>
      </c>
      <c r="P391" s="1">
        <v>7.7105000000000007E-2</v>
      </c>
      <c r="Q391" s="1">
        <v>0</v>
      </c>
      <c r="R391" s="3">
        <v>2</v>
      </c>
      <c r="S391" s="1">
        <v>0</v>
      </c>
      <c r="T391" s="1">
        <v>2</v>
      </c>
      <c r="U391" s="1">
        <v>0</v>
      </c>
      <c r="V391" s="1">
        <v>1.9</v>
      </c>
      <c r="X391" s="1" t="s">
        <v>1061</v>
      </c>
    </row>
    <row r="392" spans="1:31" ht="12" customHeight="1" x14ac:dyDescent="0.15">
      <c r="A392" s="1" t="s">
        <v>929</v>
      </c>
      <c r="B392" s="1" t="s">
        <v>930</v>
      </c>
      <c r="C392" s="1" t="s">
        <v>932</v>
      </c>
      <c r="E392" s="1">
        <v>1</v>
      </c>
      <c r="F392" s="1">
        <f t="shared" si="7"/>
        <v>1</v>
      </c>
      <c r="G392" s="1" t="s">
        <v>27</v>
      </c>
      <c r="H392" s="1" t="s">
        <v>32</v>
      </c>
      <c r="I392" s="1" t="s">
        <v>391</v>
      </c>
      <c r="K392" s="2">
        <v>72</v>
      </c>
      <c r="M392" s="3">
        <v>0.06</v>
      </c>
      <c r="P392" s="1">
        <v>7.5836000000000001E-2</v>
      </c>
      <c r="Q392" s="1">
        <v>0</v>
      </c>
      <c r="R392" s="3">
        <v>2</v>
      </c>
      <c r="S392" s="1">
        <v>0</v>
      </c>
      <c r="T392" s="1">
        <v>2</v>
      </c>
      <c r="U392" s="1">
        <v>0</v>
      </c>
      <c r="V392" s="1">
        <v>1.5</v>
      </c>
      <c r="X392" s="1" t="s">
        <v>931</v>
      </c>
    </row>
    <row r="393" spans="1:31" ht="12" customHeight="1" x14ac:dyDescent="0.15">
      <c r="A393" s="1" t="s">
        <v>1922</v>
      </c>
      <c r="B393" s="1" t="s">
        <v>1923</v>
      </c>
      <c r="C393" s="1" t="s">
        <v>1925</v>
      </c>
      <c r="E393" s="1">
        <v>1</v>
      </c>
      <c r="F393" s="1">
        <f t="shared" si="7"/>
        <v>1</v>
      </c>
      <c r="G393" s="1" t="s">
        <v>255</v>
      </c>
      <c r="H393" s="1" t="s">
        <v>86</v>
      </c>
      <c r="I393" s="1" t="s">
        <v>785</v>
      </c>
      <c r="K393" s="2">
        <v>45</v>
      </c>
      <c r="M393" s="3">
        <v>0.04</v>
      </c>
      <c r="P393" s="1">
        <v>7.4607999999999994E-2</v>
      </c>
      <c r="Q393" s="1">
        <v>0</v>
      </c>
      <c r="R393" s="3">
        <v>2</v>
      </c>
      <c r="S393" s="1">
        <v>0</v>
      </c>
      <c r="T393" s="1">
        <v>2</v>
      </c>
      <c r="U393" s="1">
        <v>0</v>
      </c>
      <c r="V393" s="1">
        <v>2.8</v>
      </c>
      <c r="X393" s="1" t="s">
        <v>1924</v>
      </c>
    </row>
    <row r="394" spans="1:31" ht="12" customHeight="1" x14ac:dyDescent="0.15">
      <c r="A394" s="1" t="s">
        <v>428</v>
      </c>
      <c r="B394" s="1" t="s">
        <v>429</v>
      </c>
      <c r="C394" s="1" t="s">
        <v>432</v>
      </c>
      <c r="E394" s="1">
        <v>1</v>
      </c>
      <c r="F394" s="1">
        <f t="shared" si="7"/>
        <v>1</v>
      </c>
      <c r="G394" s="1" t="s">
        <v>430</v>
      </c>
      <c r="H394" s="1" t="s">
        <v>111</v>
      </c>
      <c r="I394" s="1" t="s">
        <v>56</v>
      </c>
      <c r="K394" s="2">
        <v>70</v>
      </c>
      <c r="M394" s="3">
        <v>0.02</v>
      </c>
      <c r="P394" s="1">
        <v>6.9018999999999997E-2</v>
      </c>
      <c r="Q394" s="1">
        <v>0</v>
      </c>
      <c r="R394" s="3">
        <v>2</v>
      </c>
      <c r="S394" s="1">
        <v>0</v>
      </c>
      <c r="T394" s="1">
        <v>2</v>
      </c>
      <c r="U394" s="1">
        <v>0</v>
      </c>
      <c r="V394" s="1">
        <v>0.7</v>
      </c>
      <c r="X394" s="1" t="s">
        <v>431</v>
      </c>
    </row>
    <row r="395" spans="1:31" ht="12" customHeight="1" x14ac:dyDescent="0.15">
      <c r="A395" s="1" t="s">
        <v>669</v>
      </c>
      <c r="B395" s="1" t="s">
        <v>670</v>
      </c>
      <c r="C395" s="1" t="s">
        <v>674</v>
      </c>
      <c r="E395" s="1">
        <v>1</v>
      </c>
      <c r="F395" s="1">
        <f t="shared" si="7"/>
        <v>1</v>
      </c>
      <c r="G395" s="1" t="s">
        <v>671</v>
      </c>
      <c r="H395" s="1" t="s">
        <v>672</v>
      </c>
      <c r="I395" s="1" t="s">
        <v>344</v>
      </c>
      <c r="K395" s="2">
        <v>49</v>
      </c>
      <c r="M395" s="3">
        <v>0.02</v>
      </c>
      <c r="P395" s="1">
        <v>6.6049999999999998E-2</v>
      </c>
      <c r="Q395" s="1">
        <v>0</v>
      </c>
      <c r="R395" s="3">
        <v>2</v>
      </c>
      <c r="S395" s="1">
        <v>0</v>
      </c>
      <c r="T395" s="1">
        <v>2</v>
      </c>
      <c r="U395" s="1">
        <v>0</v>
      </c>
      <c r="V395" s="1">
        <v>0.8</v>
      </c>
      <c r="X395" s="1" t="s">
        <v>673</v>
      </c>
    </row>
    <row r="396" spans="1:31" ht="12" customHeight="1" x14ac:dyDescent="0.15">
      <c r="A396" s="1" t="s">
        <v>1222</v>
      </c>
      <c r="C396" s="1" t="s">
        <v>1224</v>
      </c>
      <c r="E396" s="1">
        <v>1</v>
      </c>
      <c r="F396" s="1">
        <f t="shared" si="7"/>
        <v>1</v>
      </c>
      <c r="H396" s="1" t="s">
        <v>44</v>
      </c>
      <c r="I396" s="1" t="s">
        <v>722</v>
      </c>
      <c r="K396" s="2">
        <v>120</v>
      </c>
      <c r="M396" s="3">
        <v>0.01</v>
      </c>
      <c r="P396" s="1">
        <v>6.3617999999999994E-2</v>
      </c>
      <c r="Q396" s="1">
        <v>0</v>
      </c>
      <c r="R396" s="3">
        <v>4</v>
      </c>
      <c r="S396" s="1">
        <v>0</v>
      </c>
      <c r="T396" s="1">
        <v>4</v>
      </c>
      <c r="U396" s="1">
        <v>0</v>
      </c>
      <c r="V396" s="1">
        <v>1.6</v>
      </c>
      <c r="X396" s="1" t="s">
        <v>1223</v>
      </c>
    </row>
    <row r="397" spans="1:31" ht="12" customHeight="1" x14ac:dyDescent="0.15">
      <c r="A397" s="1" t="s">
        <v>1162</v>
      </c>
      <c r="B397" s="1" t="s">
        <v>1163</v>
      </c>
      <c r="C397" s="1" t="s">
        <v>1167</v>
      </c>
      <c r="D397" s="1">
        <v>1</v>
      </c>
      <c r="E397" s="1">
        <v>1</v>
      </c>
      <c r="F397" s="1">
        <f t="shared" si="7"/>
        <v>2</v>
      </c>
      <c r="H397" s="1" t="s">
        <v>116</v>
      </c>
      <c r="I397" s="1" t="s">
        <v>1164</v>
      </c>
      <c r="J397" s="1">
        <v>119</v>
      </c>
      <c r="K397" s="2">
        <v>119</v>
      </c>
      <c r="M397" s="3">
        <v>0.01</v>
      </c>
      <c r="N397" s="4" t="e">
        <f>M397/L397</f>
        <v>#DIV/0!</v>
      </c>
      <c r="O397" s="1">
        <v>8.1902000000000003E-2</v>
      </c>
      <c r="P397" s="1">
        <v>6.0817999999999997E-2</v>
      </c>
      <c r="Q397" s="1">
        <v>5</v>
      </c>
      <c r="R397" s="3">
        <v>5</v>
      </c>
      <c r="S397" s="1">
        <v>5</v>
      </c>
      <c r="T397" s="1">
        <v>4</v>
      </c>
      <c r="U397" s="1">
        <v>1.8</v>
      </c>
      <c r="V397" s="1">
        <v>1.5</v>
      </c>
      <c r="W397" s="1" t="s">
        <v>1165</v>
      </c>
      <c r="X397" s="1" t="s">
        <v>1166</v>
      </c>
    </row>
    <row r="398" spans="1:31" ht="12" customHeight="1" x14ac:dyDescent="0.15">
      <c r="A398" s="1" t="s">
        <v>52</v>
      </c>
      <c r="B398" s="1" t="s">
        <v>53</v>
      </c>
      <c r="C398" s="1" t="s">
        <v>58</v>
      </c>
      <c r="E398" s="1">
        <v>1</v>
      </c>
      <c r="F398" s="1">
        <f t="shared" si="7"/>
        <v>1</v>
      </c>
      <c r="G398" s="9" t="s">
        <v>54</v>
      </c>
      <c r="H398" s="1" t="s">
        <v>55</v>
      </c>
      <c r="I398" s="1" t="s">
        <v>56</v>
      </c>
      <c r="K398" s="2">
        <v>71</v>
      </c>
      <c r="M398" s="3">
        <v>0.04</v>
      </c>
      <c r="P398" s="1">
        <v>6.0026000000000003E-2</v>
      </c>
      <c r="Q398" s="1">
        <v>0</v>
      </c>
      <c r="R398" s="3">
        <v>3</v>
      </c>
      <c r="S398" s="1">
        <v>0</v>
      </c>
      <c r="T398" s="1">
        <v>2</v>
      </c>
      <c r="U398" s="1">
        <v>0</v>
      </c>
      <c r="V398" s="1">
        <v>1.3</v>
      </c>
      <c r="X398" s="1" t="s">
        <v>57</v>
      </c>
    </row>
    <row r="399" spans="1:31" ht="12" customHeight="1" x14ac:dyDescent="0.15">
      <c r="A399" s="1" t="s">
        <v>376</v>
      </c>
      <c r="B399" s="1" t="s">
        <v>377</v>
      </c>
      <c r="C399" s="1" t="s">
        <v>381</v>
      </c>
      <c r="E399" s="1">
        <v>1</v>
      </c>
      <c r="F399" s="1">
        <f t="shared" si="7"/>
        <v>1</v>
      </c>
      <c r="G399" s="1" t="s">
        <v>378</v>
      </c>
      <c r="H399" s="1" t="s">
        <v>379</v>
      </c>
      <c r="I399" s="1" t="s">
        <v>358</v>
      </c>
      <c r="K399" s="2">
        <v>54</v>
      </c>
      <c r="P399" s="1">
        <v>6.0026000000000003E-2</v>
      </c>
      <c r="Q399" s="1">
        <v>0</v>
      </c>
      <c r="R399" s="3">
        <v>2</v>
      </c>
      <c r="S399" s="1">
        <v>0</v>
      </c>
      <c r="T399" s="1">
        <v>2</v>
      </c>
      <c r="U399" s="1">
        <v>0</v>
      </c>
      <c r="V399" s="1">
        <v>1</v>
      </c>
      <c r="X399" s="1" t="s">
        <v>380</v>
      </c>
    </row>
    <row r="400" spans="1:31" ht="12" customHeight="1" x14ac:dyDescent="0.15">
      <c r="A400" s="9" t="s">
        <v>717</v>
      </c>
      <c r="B400" s="9" t="s">
        <v>718</v>
      </c>
      <c r="C400" s="9" t="s">
        <v>721</v>
      </c>
      <c r="D400" s="9"/>
      <c r="E400" s="9">
        <v>1</v>
      </c>
      <c r="F400" s="1">
        <f t="shared" si="7"/>
        <v>1</v>
      </c>
      <c r="G400" s="9" t="s">
        <v>54</v>
      </c>
      <c r="H400" s="9" t="s">
        <v>719</v>
      </c>
      <c r="I400" s="9" t="s">
        <v>528</v>
      </c>
      <c r="J400" s="9"/>
      <c r="K400" s="11">
        <v>75</v>
      </c>
      <c r="L400" s="9"/>
      <c r="M400" s="12">
        <v>0.03</v>
      </c>
      <c r="N400" s="13"/>
      <c r="O400" s="9"/>
      <c r="P400" s="9">
        <v>5.9254000000000001E-2</v>
      </c>
      <c r="Q400" s="9">
        <v>0</v>
      </c>
      <c r="R400" s="12">
        <v>2</v>
      </c>
      <c r="S400" s="9">
        <v>0</v>
      </c>
      <c r="T400" s="9">
        <v>2</v>
      </c>
      <c r="U400" s="9">
        <v>0</v>
      </c>
      <c r="V400" s="9">
        <v>0.9</v>
      </c>
      <c r="W400" s="9"/>
      <c r="X400" s="9" t="s">
        <v>720</v>
      </c>
      <c r="Y400" s="9"/>
      <c r="Z400" s="9"/>
      <c r="AA400" s="9"/>
      <c r="AB400" s="9"/>
      <c r="AC400" s="9"/>
      <c r="AD400" s="9"/>
      <c r="AE400" s="9"/>
    </row>
    <row r="401" spans="1:24" ht="12" customHeight="1" x14ac:dyDescent="0.15">
      <c r="A401" s="1" t="s">
        <v>1554</v>
      </c>
      <c r="B401" s="1" t="s">
        <v>1555</v>
      </c>
      <c r="C401" s="1" t="s">
        <v>1557</v>
      </c>
      <c r="E401" s="1">
        <v>1</v>
      </c>
      <c r="F401" s="1">
        <f t="shared" si="7"/>
        <v>1</v>
      </c>
      <c r="I401" s="1" t="s">
        <v>56</v>
      </c>
      <c r="K401" s="2">
        <v>63</v>
      </c>
      <c r="P401" s="1">
        <v>5.0210999999999999E-2</v>
      </c>
      <c r="Q401" s="1">
        <v>0</v>
      </c>
      <c r="R401" s="3">
        <v>3</v>
      </c>
      <c r="S401" s="1">
        <v>0</v>
      </c>
      <c r="T401" s="1">
        <v>3</v>
      </c>
      <c r="U401" s="1">
        <v>0</v>
      </c>
      <c r="V401" s="1">
        <v>1.6</v>
      </c>
      <c r="X401" s="1" t="s">
        <v>1556</v>
      </c>
    </row>
    <row r="402" spans="1:24" ht="12" customHeight="1" x14ac:dyDescent="0.15">
      <c r="A402" s="1" t="s">
        <v>1244</v>
      </c>
      <c r="B402" s="1" t="s">
        <v>2095</v>
      </c>
      <c r="C402" s="1" t="s">
        <v>1247</v>
      </c>
      <c r="D402" s="1">
        <v>1</v>
      </c>
      <c r="E402" s="1">
        <v>1</v>
      </c>
      <c r="F402" s="1">
        <f t="shared" si="7"/>
        <v>2</v>
      </c>
      <c r="G402" s="9" t="s">
        <v>54</v>
      </c>
      <c r="H402" s="1" t="s">
        <v>30</v>
      </c>
      <c r="I402" s="1" t="s">
        <v>94</v>
      </c>
      <c r="J402" s="1">
        <v>32</v>
      </c>
      <c r="K402" s="2">
        <v>48</v>
      </c>
      <c r="L402" s="1">
        <v>0.02</v>
      </c>
      <c r="N402" s="4">
        <f>M402/L402</f>
        <v>0</v>
      </c>
      <c r="O402" s="1">
        <v>4.7128999999999997E-2</v>
      </c>
      <c r="P402" s="1">
        <v>4.7128999999999997E-2</v>
      </c>
      <c r="Q402" s="1">
        <v>1</v>
      </c>
      <c r="R402" s="3">
        <v>2</v>
      </c>
      <c r="S402" s="1">
        <v>1</v>
      </c>
      <c r="T402" s="1">
        <v>2</v>
      </c>
      <c r="U402" s="1">
        <v>0.4</v>
      </c>
      <c r="V402" s="1">
        <v>1</v>
      </c>
      <c r="W402" s="1" t="s">
        <v>1245</v>
      </c>
      <c r="X402" s="1" t="s">
        <v>1246</v>
      </c>
    </row>
    <row r="403" spans="1:24" ht="12" customHeight="1" x14ac:dyDescent="0.15">
      <c r="A403" s="1" t="s">
        <v>1301</v>
      </c>
      <c r="C403" s="1" t="s">
        <v>1303</v>
      </c>
      <c r="E403" s="1">
        <v>1</v>
      </c>
      <c r="F403" s="1">
        <f t="shared" si="7"/>
        <v>1</v>
      </c>
      <c r="G403" s="1" t="s">
        <v>59</v>
      </c>
      <c r="H403" s="1" t="s">
        <v>24</v>
      </c>
      <c r="I403" s="1" t="s">
        <v>28</v>
      </c>
      <c r="K403" s="2">
        <v>103</v>
      </c>
      <c r="M403" s="3">
        <v>0.04</v>
      </c>
      <c r="P403" s="1">
        <v>4.7128999999999997E-2</v>
      </c>
      <c r="Q403" s="1">
        <v>0</v>
      </c>
      <c r="R403" s="3">
        <v>3</v>
      </c>
      <c r="S403" s="1">
        <v>0</v>
      </c>
      <c r="T403" s="1">
        <v>3</v>
      </c>
      <c r="U403" s="1">
        <v>0</v>
      </c>
      <c r="V403" s="1">
        <v>0.9</v>
      </c>
      <c r="X403" s="1" t="s">
        <v>1302</v>
      </c>
    </row>
    <row r="404" spans="1:24" ht="12" customHeight="1" x14ac:dyDescent="0.15">
      <c r="A404" s="1" t="s">
        <v>986</v>
      </c>
      <c r="C404" s="1" t="s">
        <v>988</v>
      </c>
      <c r="E404" s="1">
        <v>1</v>
      </c>
      <c r="F404" s="1">
        <f t="shared" si="7"/>
        <v>1</v>
      </c>
      <c r="K404" s="2">
        <v>42</v>
      </c>
      <c r="P404" s="1">
        <v>4.5275000000000003E-2</v>
      </c>
      <c r="Q404" s="1">
        <v>0</v>
      </c>
      <c r="R404" s="3">
        <v>2</v>
      </c>
      <c r="S404" s="1">
        <v>0</v>
      </c>
      <c r="T404" s="1">
        <v>2</v>
      </c>
      <c r="U404" s="1">
        <v>0</v>
      </c>
      <c r="V404" s="1">
        <v>1.5</v>
      </c>
      <c r="X404" s="1" t="s">
        <v>987</v>
      </c>
    </row>
    <row r="405" spans="1:24" ht="12" customHeight="1" x14ac:dyDescent="0.15">
      <c r="A405" s="1" t="s">
        <v>162</v>
      </c>
      <c r="B405" s="1" t="s">
        <v>163</v>
      </c>
      <c r="C405" s="1" t="s">
        <v>168</v>
      </c>
      <c r="E405" s="1">
        <v>1</v>
      </c>
      <c r="F405" s="1">
        <f t="shared" si="7"/>
        <v>1</v>
      </c>
      <c r="G405" s="1" t="s">
        <v>164</v>
      </c>
      <c r="H405" s="1" t="s">
        <v>165</v>
      </c>
      <c r="I405" s="1" t="s">
        <v>166</v>
      </c>
      <c r="K405" s="2">
        <v>49</v>
      </c>
      <c r="P405" s="1">
        <v>4.0497999999999999E-2</v>
      </c>
      <c r="Q405" s="1">
        <v>0</v>
      </c>
      <c r="R405" s="3">
        <v>2</v>
      </c>
      <c r="S405" s="1">
        <v>0</v>
      </c>
      <c r="T405" s="1">
        <v>2</v>
      </c>
      <c r="U405" s="1">
        <v>0</v>
      </c>
      <c r="V405" s="1">
        <v>1.3</v>
      </c>
      <c r="X405" s="1" t="s">
        <v>167</v>
      </c>
    </row>
    <row r="406" spans="1:24" ht="12" customHeight="1" x14ac:dyDescent="0.15">
      <c r="A406" s="1" t="s">
        <v>1681</v>
      </c>
      <c r="B406" s="1" t="s">
        <v>1682</v>
      </c>
      <c r="C406" s="1" t="s">
        <v>650</v>
      </c>
      <c r="E406" s="1">
        <v>1</v>
      </c>
      <c r="F406" s="1">
        <f t="shared" si="7"/>
        <v>1</v>
      </c>
      <c r="G406" s="1" t="s">
        <v>1683</v>
      </c>
      <c r="H406" s="1" t="s">
        <v>360</v>
      </c>
      <c r="I406" s="1" t="s">
        <v>1684</v>
      </c>
      <c r="K406" s="2">
        <v>179</v>
      </c>
      <c r="M406" s="3">
        <v>0</v>
      </c>
      <c r="P406" s="1">
        <v>3.1970999999999999E-2</v>
      </c>
      <c r="Q406" s="1">
        <v>0</v>
      </c>
      <c r="R406" s="3">
        <v>7</v>
      </c>
      <c r="S406" s="1">
        <v>0</v>
      </c>
      <c r="T406" s="1">
        <v>7</v>
      </c>
      <c r="U406" s="1">
        <v>0</v>
      </c>
      <c r="V406" s="1">
        <v>0.7</v>
      </c>
      <c r="X406" s="1" t="s">
        <v>1685</v>
      </c>
    </row>
    <row r="407" spans="1:24" ht="12" customHeight="1" x14ac:dyDescent="0.15">
      <c r="A407" s="1" t="s">
        <v>690</v>
      </c>
      <c r="B407" s="1" t="s">
        <v>691</v>
      </c>
      <c r="C407" s="1" t="s">
        <v>694</v>
      </c>
      <c r="D407" s="1">
        <v>1</v>
      </c>
      <c r="E407" s="1">
        <v>1</v>
      </c>
      <c r="F407" s="1">
        <f t="shared" si="7"/>
        <v>2</v>
      </c>
      <c r="I407" s="1" t="s">
        <v>56</v>
      </c>
      <c r="J407" s="1">
        <v>75</v>
      </c>
      <c r="K407" s="2">
        <v>54</v>
      </c>
      <c r="M407" s="3">
        <v>0.02</v>
      </c>
      <c r="N407" s="4" t="e">
        <f>M407/L407</f>
        <v>#DIV/0!</v>
      </c>
      <c r="O407" s="1">
        <v>4.5275000000000003E-2</v>
      </c>
      <c r="P407" s="1">
        <v>2.2387000000000001E-2</v>
      </c>
      <c r="Q407" s="1">
        <v>3</v>
      </c>
      <c r="R407" s="3">
        <v>2</v>
      </c>
      <c r="S407" s="1">
        <v>3</v>
      </c>
      <c r="T407" s="1">
        <v>2</v>
      </c>
      <c r="U407" s="1">
        <v>1.2</v>
      </c>
      <c r="V407" s="1">
        <v>0.8</v>
      </c>
      <c r="W407" s="1" t="s">
        <v>692</v>
      </c>
      <c r="X407" s="1" t="s">
        <v>693</v>
      </c>
    </row>
    <row r="408" spans="1:24" ht="12" customHeight="1" x14ac:dyDescent="0.15">
      <c r="A408" s="1" t="s">
        <v>775</v>
      </c>
      <c r="C408" s="1" t="s">
        <v>778</v>
      </c>
      <c r="E408" s="1">
        <v>1</v>
      </c>
      <c r="F408" s="1">
        <f t="shared" si="7"/>
        <v>1</v>
      </c>
      <c r="G408" s="1" t="s">
        <v>560</v>
      </c>
      <c r="H408" s="1" t="s">
        <v>36</v>
      </c>
      <c r="I408" s="1" t="s">
        <v>776</v>
      </c>
      <c r="K408" s="2">
        <v>78</v>
      </c>
      <c r="M408" s="3">
        <v>0.01</v>
      </c>
      <c r="P408" s="1">
        <v>1.7597000000000002E-2</v>
      </c>
      <c r="Q408" s="1">
        <v>0</v>
      </c>
      <c r="R408" s="3">
        <v>3</v>
      </c>
      <c r="S408" s="1">
        <v>0</v>
      </c>
      <c r="T408" s="1">
        <v>3</v>
      </c>
      <c r="U408" s="1">
        <v>0</v>
      </c>
      <c r="V408" s="1">
        <v>0.5</v>
      </c>
      <c r="X408" s="1" t="s">
        <v>777</v>
      </c>
    </row>
    <row r="409" spans="1:24" ht="12" customHeight="1" x14ac:dyDescent="0.15">
      <c r="A409" s="1" t="s">
        <v>1744</v>
      </c>
      <c r="B409" s="1" t="s">
        <v>1745</v>
      </c>
      <c r="C409" s="1" t="s">
        <v>1747</v>
      </c>
      <c r="E409" s="1">
        <v>1</v>
      </c>
      <c r="F409" s="1">
        <f t="shared" si="7"/>
        <v>1</v>
      </c>
      <c r="G409" s="1" t="s">
        <v>114</v>
      </c>
      <c r="H409" s="1" t="s">
        <v>118</v>
      </c>
      <c r="I409" s="1" t="s">
        <v>149</v>
      </c>
      <c r="K409" s="2">
        <v>48</v>
      </c>
      <c r="P409" s="1">
        <v>1.7075E-2</v>
      </c>
      <c r="Q409" s="1">
        <v>0</v>
      </c>
      <c r="R409" s="3">
        <v>2</v>
      </c>
      <c r="S409" s="1">
        <v>0</v>
      </c>
      <c r="T409" s="1">
        <v>2</v>
      </c>
      <c r="U409" s="1">
        <v>0</v>
      </c>
      <c r="V409" s="1">
        <v>0.3</v>
      </c>
      <c r="X409" s="1" t="s">
        <v>1746</v>
      </c>
    </row>
    <row r="410" spans="1:24" ht="12" customHeight="1" x14ac:dyDescent="0.15">
      <c r="A410" s="1" t="s">
        <v>1808</v>
      </c>
      <c r="B410" s="1" t="s">
        <v>1809</v>
      </c>
      <c r="C410" s="1" t="s">
        <v>1811</v>
      </c>
      <c r="E410" s="1">
        <v>1</v>
      </c>
      <c r="F410" s="1">
        <f t="shared" si="7"/>
        <v>1</v>
      </c>
      <c r="G410" s="1" t="s">
        <v>39</v>
      </c>
      <c r="H410" s="1" t="s">
        <v>360</v>
      </c>
      <c r="I410" s="1" t="s">
        <v>129</v>
      </c>
      <c r="K410" s="2">
        <v>82</v>
      </c>
      <c r="M410" s="3">
        <v>0.01</v>
      </c>
      <c r="P410" s="1">
        <v>1.4404999999999999E-2</v>
      </c>
      <c r="Q410" s="1">
        <v>0</v>
      </c>
      <c r="R410" s="3">
        <v>3</v>
      </c>
      <c r="S410" s="1">
        <v>0</v>
      </c>
      <c r="T410" s="1">
        <v>3</v>
      </c>
      <c r="U410" s="1">
        <v>0</v>
      </c>
      <c r="V410" s="1">
        <v>0.6</v>
      </c>
      <c r="X410" s="1" t="s">
        <v>1810</v>
      </c>
    </row>
    <row r="411" spans="1:24" ht="12" customHeight="1" x14ac:dyDescent="0.15">
      <c r="A411" s="1" t="s">
        <v>591</v>
      </c>
      <c r="B411" s="1" t="s">
        <v>592</v>
      </c>
      <c r="C411" s="1" t="s">
        <v>596</v>
      </c>
      <c r="E411" s="1">
        <v>1</v>
      </c>
      <c r="F411" s="1">
        <f t="shared" si="7"/>
        <v>1</v>
      </c>
      <c r="G411" s="1" t="s">
        <v>593</v>
      </c>
      <c r="H411" s="1" t="s">
        <v>594</v>
      </c>
      <c r="I411" s="1" t="s">
        <v>89</v>
      </c>
      <c r="K411" s="2">
        <v>49</v>
      </c>
      <c r="P411" s="1">
        <v>4.4986000000000002E-3</v>
      </c>
      <c r="Q411" s="1">
        <v>0</v>
      </c>
      <c r="R411" s="3">
        <v>2</v>
      </c>
      <c r="S411" s="1">
        <v>0</v>
      </c>
      <c r="T411" s="1">
        <v>2</v>
      </c>
      <c r="U411" s="1">
        <v>0</v>
      </c>
      <c r="V411" s="1">
        <v>0.1</v>
      </c>
      <c r="X411" s="1" t="s">
        <v>595</v>
      </c>
    </row>
    <row r="412" spans="1:24" ht="12" customHeight="1" x14ac:dyDescent="0.15">
      <c r="A412" s="1" t="s">
        <v>406</v>
      </c>
      <c r="B412" s="1" t="s">
        <v>407</v>
      </c>
      <c r="C412" s="1" t="s">
        <v>409</v>
      </c>
      <c r="E412" s="1">
        <v>1</v>
      </c>
      <c r="F412" s="1">
        <f t="shared" si="7"/>
        <v>1</v>
      </c>
      <c r="G412" s="1" t="s">
        <v>48</v>
      </c>
      <c r="H412" s="1" t="s">
        <v>44</v>
      </c>
      <c r="I412" s="1" t="s">
        <v>56</v>
      </c>
      <c r="K412" s="2">
        <v>30</v>
      </c>
      <c r="M412" s="3">
        <v>0.02</v>
      </c>
      <c r="Q412" s="1">
        <v>0</v>
      </c>
      <c r="R412" s="3">
        <v>2</v>
      </c>
      <c r="S412" s="1">
        <v>0</v>
      </c>
      <c r="T412" s="1">
        <v>1</v>
      </c>
      <c r="U412" s="1">
        <v>0</v>
      </c>
      <c r="V412" s="1">
        <v>0.4</v>
      </c>
      <c r="X412" s="1" t="s">
        <v>408</v>
      </c>
    </row>
  </sheetData>
  <sortState ref="A1:AF410">
    <sortCondition descending="1" ref="P1:P410"/>
    <sortCondition descending="1" ref="V1:V410"/>
    <sortCondition descending="1" ref="N1:N410"/>
  </sortState>
  <mergeCells count="1">
    <mergeCell ref="A1:D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jsr31</dc:creator>
  <cp:lastModifiedBy>Leonidas</cp:lastModifiedBy>
  <dcterms:created xsi:type="dcterms:W3CDTF">2017-08-14T15:29:56Z</dcterms:created>
  <dcterms:modified xsi:type="dcterms:W3CDTF">2020-01-20T07:56:20Z</dcterms:modified>
</cp:coreProperties>
</file>