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0745" windowHeight="11760"/>
  </bookViews>
  <sheets>
    <sheet name="module1" sheetId="1" r:id="rId1"/>
    <sheet name="module2" sheetId="2" r:id="rId2"/>
    <sheet name="module3" sheetId="5" r:id="rId3"/>
    <sheet name="module4" sheetId="6" r:id="rId4"/>
  </sheets>
  <definedNames>
    <definedName name="模块1富集分析" localSheetId="0">module1!$A$2:$M$220</definedName>
    <definedName name="模块2富集分析" localSheetId="1">module2!$A$2:$N$30</definedName>
    <definedName name="模块3富集分析" localSheetId="2">module3!$A$2:$M$50</definedName>
    <definedName name="模块4富集分析" localSheetId="3">module4!$A$2:$N$16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3" i="6"/>
</calcChain>
</file>

<file path=xl/connections.xml><?xml version="1.0" encoding="utf-8"?>
<connections xmlns="http://schemas.openxmlformats.org/spreadsheetml/2006/main">
  <connection id="1" name="模块1富集分析" type="6" refreshedVersion="6" background="1" saveData="1">
    <textPr codePage="936" sourceFile="E:\第三篇SCI\数据再分析\VSMC交集PPI\模块1富集分析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模块2富集分析" type="6" refreshedVersion="6" background="1" saveData="1">
    <textPr codePage="936" sourceFile="E:\第三篇SCI\数据再分析\VSMC交集PPI\模块2富集分析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模块3富集分析" type="6" refreshedVersion="6" background="1" saveData="1">
    <textPr codePage="936" sourceFile="E:\第三篇SCI\数据再分析\VSMC交集PPI\模块3富集分析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模块4富集分析" type="6" refreshedVersion="6" background="1" saveData="1">
    <textPr codePage="936" sourceFile="E:\第三篇SCI\数据再分析\VSMC交集PPI\模块4富集分析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<sst xmlns="http://schemas.openxmlformats.org/spreadsheetml/2006/main" count="981" uniqueCount="554">
  <si>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</si>
  <si>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</si>
  <si>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</si>
  <si>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</si>
  <si>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</si>
  <si>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</si>
  <si>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</si>
  <si>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</si>
  <si>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</si>
  <si>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</si>
  <si>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</si>
  <si>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</si>
  <si>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</si>
  <si>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</si>
  <si>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GO:0051301~cell division</t>
  </si>
  <si>
    <t>CKS1B, NEK2, AURKA, PTTG1, SPC25, KIF2C, CDCA8, CDCA7, NCAPG, OIP5, BUB1, FBXO5, SKA1, CCNA2, CDCA5, CDCA3, CDK1, KIF11, TPX2, CENPF, NDC80, BIRC5, CDC20, TACC3, UBE2C, MCM5, CCNB1, FAM64A, MAD2L1, CCNB2, ZWINT, KIF20B</t>
  </si>
  <si>
    <t>GO:0007067~mitotic nuclear division</t>
  </si>
  <si>
    <t>NEK2, ANLN, AURKA, AURKB, PTTG1, CEP55, SPC25, KIF2C, OIP5, BUB1, FBXO5, SKA1, CCNA2, CDCA5, ASPM, CDCA3, CENPN, CDK1, KIF11, TPX2, CENPF, NDC80, BIRC5, CDC20, PBK, FAM64A, CCNB2, KIF20B</t>
  </si>
  <si>
    <t>GOTERM_CC_DIRECT</t>
  </si>
  <si>
    <t>GO:0005654~nucleoplasm</t>
  </si>
  <si>
    <t>KIF23, PRC1, E2F7, AURKA, AURKB, MCM10, CDC45, CDCA8, CDCA7, MCM7, OIP5, CDCA5, CCNA2, TOP2A, CDK1, TPX2, DEPDC1, MCM2, UBE2C, MCM3, MCM5, MCM6, RFC4, RRM1, KPNA2, UBE2T, CKS1B, FOXM1, KIAA0101, ANLN, TYMS, HJURP, BUB1, FBXO5, FEN1, CENPN, GINS2, CENPM, RAD51AP1, CENPF, BIRC5, CDC20, RACGAP1, CENPK, CCNB1, CCNB2, KIF20B, PCNA, KIF20A</t>
  </si>
  <si>
    <t>REACTOME_PATHWAY</t>
  </si>
  <si>
    <t>R-HSA-2500257:R-HSA-2500257</t>
  </si>
  <si>
    <t>CENPN, CDK1, CENPM, CENPF, BIRC5, NDC80, CDC20, AURKB, CENPK, CCNB1, KIF2C, SPC25, CDCA8, MAD2L1, CCNB2, ZWINT, BUB1, SKA1, CDCA5</t>
  </si>
  <si>
    <t>GO:0007062~sister chromatid cohesion</t>
  </si>
  <si>
    <t>CENPN, CENPM, CENPF, BIRC5, NDC80, CDC20, AURKB, CENPK, KIF2C, SPC25, CDCA8, MAD2L1, ZWINT, BUB1, SKA1, CDCA5</t>
  </si>
  <si>
    <t>KEGG_PATHWAY</t>
  </si>
  <si>
    <t>hsa04110:Cell cycle</t>
  </si>
  <si>
    <t>CDK1, TTK, CDC20, PTTG1, MCM2, MCM3, MCM5, MCM6, CCNB1, CDC45, MAD2L1, CCNB2, MCM7, PCNA, BUB1, CCNA2</t>
  </si>
  <si>
    <t>GO:0030496~midbody</t>
  </si>
  <si>
    <t>KIF23, CDK1, CDCA8, PRC1, NEK2, KIF20B, CENPF, BIRC5, AURKA, CEP55, AURKB, RACGAP1, ECT2, ASPM, KIF20A</t>
  </si>
  <si>
    <t>R-HSA-2467813:R-HSA-2467813</t>
  </si>
  <si>
    <t>CENPN, CENPM, CENPF, BIRC5, NDC80, CDC20, PTTG1, AURKB, UBE2C, CENPK, KIF2C, SPC25, CDCA8, MAD2L1, ZWINT, BUB1, SKA1, CDCA5</t>
  </si>
  <si>
    <t>GO:0005634~nucleus</t>
  </si>
  <si>
    <t>KIF23, PRC1, E2F7, AURKA, PTTG1, AURKB, MCM10, KIF2C, CDC45, CDCA8, MCM7, CDCA7, OIP5, TOP2A, CDCA5, CCNA2, ASPM, CDK1, TPX2, NUSAP1, DEPDC1, MCM2, PBK, MCM3, ECT2, MCM5, MCM6, UHRF1, MAD2L1, ZWINT, KPNA2, MELK, UBE2T, NEK2, FOXM1, KIAA0101, TYMS, SPC25, HJURP, NCAPG, FBXO5, FEN1, TRIP13, GINS2, RAD51AP1, DLGAP5, CENPF, NDC80, BIRC5, CDC20, CENPK, RACGAP1, CDKN3, CCNB1, FAM64A, CCNB2, KIF20B, PCNA</t>
  </si>
  <si>
    <t>R-HSA-68877:R-HSA-68877</t>
  </si>
  <si>
    <t>CENPN, CENPM, CENPF, BIRC5, NDC80, CDC20, AURKB, CENPK, KIF2C, SPC25, CDCA8, MAD2L1, ZWINT, BUB1, SKA1</t>
  </si>
  <si>
    <t>GOTERM_MF_DIRECT</t>
  </si>
  <si>
    <t>GO:0005515~protein binding</t>
  </si>
  <si>
    <t>KIF23, STIL, PRC1, E2F7, TTK, AURKA, PTTG1, AURKB, MCM10, KIF2C, CDCA8, CDC45, MCM7, OIP5, TOP2A, CDCA5, CCNA2, CDCA3, CDK1, TPX2, NUSAP1, DEPDC1, MCM2, PBK, MCM3, UBE2C, TACC3, ECT2, MCM5, MCM6, UHRF1, MAD2L1, RFC4, ZWINT, RRM1, KPNA2, MELK, CKS1B, NEK2, FOXM1, KIAA0101, CEP55, TK1, HMMR, SPC25, HJURP, NCAPG, BUB1, FBXO5, SKA1, FEN1, TRIP13, GINS2, RAD51AP1, DLGAP5, CENPF, NDC80, CDC20, BIRC5, CENPK, RACGAP1, CDKN3, CCNB1, FAM64A, PLK4, CCNB2, KIF20B, PCNA, KIF20A</t>
  </si>
  <si>
    <t>GO:0000082~G1/S transition of mitotic cell cycle</t>
  </si>
  <si>
    <t>TYMS, CDK1, CDC45, MCM7, PCNA, FBXO5, MCM2, MCM3, MCM10, CDKN3, CDCA5, MCM5, MCM6</t>
  </si>
  <si>
    <t>R-HSA-5663220:R-HSA-5663220</t>
  </si>
  <si>
    <t>GO:0000777~condensed chromosome kinetochore</t>
  </si>
  <si>
    <t>CENPN, KIF2C, SPC25, CENPM, MAD2L1, HJURP, NEK2, ZWINT, BUB1, BIRC5, NDC80, CENPK</t>
  </si>
  <si>
    <t>GO:0005819~spindle</t>
  </si>
  <si>
    <t>KIF23, KIF11, PRC1, TPX2, NUSAP1, CENPF, TTK, CDC20, AURKA, BIRC5, AURKB, FBXO5, KIF20A</t>
  </si>
  <si>
    <t>GO:0006260~DNA replication</t>
  </si>
  <si>
    <t>GINS2, CDK1, KIAA0101, MCM2, MCM10, MCM3, MCM5, MCM6, CDC45, RFC4, MCM7, RRM1, PCNA, FEN1</t>
  </si>
  <si>
    <t>GO:0005813~centrosome</t>
  </si>
  <si>
    <t>KIF23, CKAP2, STIL, CDK1, NEK2, CENPF, AURKA, CDC20, CEP55, MCM3, CCNB1, CDC45, PLK4, CCNB2, NCAPG, CKAP2L, KIF20B, PCNA</t>
  </si>
  <si>
    <t>GO:0007059~chromosome segregation</t>
  </si>
  <si>
    <t>CENPN, SPC25, KIF11, HJURP, OIP5, NEK2, CENPF, NDC80, SKA1, TOP2A</t>
  </si>
  <si>
    <t>GO:0000922~spindle pole</t>
  </si>
  <si>
    <t>CKAP2, CCNB1, KIF11, MAD2L1, PRC1, NEK2, CKAP2L, TPX2, CENPF, CDC20, TACC3</t>
  </si>
  <si>
    <t>R-HSA-176974:R-HSA-176974</t>
  </si>
  <si>
    <t>GINS2, CDC45, MCM7, MCM2, MCM3, MCM5, MCM6</t>
  </si>
  <si>
    <t>GO:0008283~cell proliferation</t>
  </si>
  <si>
    <t>STIL, CKS1B, CDK1, DLGAP5, TPX2, CENPF, AURKB, TACC3, MCM10, KIF2C, TYMS, UHRF1, MCM7, BUB1, PCNA, MELK</t>
  </si>
  <si>
    <t>GO:0000775~chromosome, centromeric region</t>
  </si>
  <si>
    <t>CENPN, KIF2C, CDCA8, HJURP, OIP5, CENPF, BIRC5, NDC80, CDCA5</t>
  </si>
  <si>
    <t>GO:0005829~cytosol</t>
  </si>
  <si>
    <t>KIF23, STIL, PRC1, NEK2, AURKA, AURKB, PTTG1, TK1, HMMR, TYMS, SPC25, KIF2C, CDCA8, MCM7, NCAPG, BUB1, FBXO5, SKA1, CDCA5, CDCA3, CDK1, CENPN, CENPM, KIF11, TPX2, CENPF, NDC80, CDC20, BIRC5, RACGAP1, CENPK, UBE2C, ECT2, CCNB1, PLK4, CCNB2, MAD2L1, ZWINT, RRM1, KPNA2</t>
  </si>
  <si>
    <t>hsa03030:DNA replication</t>
  </si>
  <si>
    <t>RFC4, MCM7, PCNA, MCM2, MCM3, MCM5, FEN1, MCM6</t>
  </si>
  <si>
    <t>GO:0005524~ATP binding</t>
  </si>
  <si>
    <t>KIF23, NEK2, TTK, AURKA, AURKB, TK1, KIF2C, MCM7, BUB1, TOP2A, TRIP13, CDK1, KIF11, TPX2, PBK, MCM2, UBE2C, MCM3, MCM5, MCM6, PLK4, RFC4, RRM1, KIF20B, MELK, UBE2T, KIF20A</t>
  </si>
  <si>
    <t>GO:0000086~G2/M transition of mitotic cell cycle</t>
  </si>
  <si>
    <t>CCNB1, CDK1, PLK4, CCNB2, NEK2, FOXM1, TPX2, AURKA, BIRC5, MELK, HMMR</t>
  </si>
  <si>
    <t>GO:0005876~spindle microtubule</t>
  </si>
  <si>
    <t>CDK1, KIF11, PRC1, NUSAP1, AURKA, BIRC5, SKA1, AURKB</t>
  </si>
  <si>
    <t>GO:0000776~kinetochore</t>
  </si>
  <si>
    <t>KIF2C, MAD2L1, NEK2, ZWINT, BUB1, CENPF, TTK, NDC80, AURKB</t>
  </si>
  <si>
    <t>R-HSA-176187:R-HSA-176187</t>
  </si>
  <si>
    <t>CDC45, RFC4, MCM7, MCM2, MCM3, MCM10, MCM5, MCM6</t>
  </si>
  <si>
    <t>GO:0000281~mitotic cytokinesis</t>
  </si>
  <si>
    <t>CKAP2, KIF23, NUSAP1, ANLN, CEP55, RACGAP1, KIF20A</t>
  </si>
  <si>
    <t>GO:0007052~mitotic spindle organization</t>
  </si>
  <si>
    <t>CCNB1, STIL, SPC25, KIF11, TTK, AURKA, NDC80</t>
  </si>
  <si>
    <t>GO:0006270~DNA replication initiation</t>
  </si>
  <si>
    <t>CDC45, MCM7, MCM2, MCM3, MCM10, MCM5, MCM6</t>
  </si>
  <si>
    <t>R-HSA-69052:R-HSA-69052</t>
  </si>
  <si>
    <t>MCM7, MCM2, MCM3, MCM5, MCM6</t>
  </si>
  <si>
    <t>hsa04114:Oocyte meiosis</t>
  </si>
  <si>
    <t>CCNB1, CDK1, MAD2L1, CCNB2, BUB1, FBXO5, AURKA, CDC20, PTTG1</t>
  </si>
  <si>
    <t>GO:0042555~MCM complex</t>
  </si>
  <si>
    <t>R-HSA-68962:R-HSA-68962</t>
  </si>
  <si>
    <t>R-HSA-69300:R-HSA-69300</t>
  </si>
  <si>
    <t>MCM7, MCM2, MCM3, MCM10, MCM5, MCM6</t>
  </si>
  <si>
    <t>GO:0031145~anaphase-promoting complex-dependent catabolic process</t>
  </si>
  <si>
    <t>CCNB1, CDK1, MAD2L1, AURKA, CDC20, PTTG1, AURKB, UBE2C</t>
  </si>
  <si>
    <t>R-HSA-176408:R-HSA-176408</t>
  </si>
  <si>
    <t>CCNB1, CDK1, FBXO5, CDC20, UBE2C, CCNA2</t>
  </si>
  <si>
    <t>GO:0042787~protein ubiquitination involved in ubiquitin-dependent protein catabolic process</t>
  </si>
  <si>
    <t>CCNB1, CDK1, UHRF1, MAD2L1, AURKA, CDC20, PTTG1, AURKB, UBE2C</t>
  </si>
  <si>
    <t>GO:0007051~spindle organization</t>
  </si>
  <si>
    <t>KIF11, TTK, AURKA, AURKB, ASPM</t>
  </si>
  <si>
    <t>GO:0032133~chromosome passenger complex</t>
  </si>
  <si>
    <t>CDCA8, AURKA, BIRC5, AURKB</t>
  </si>
  <si>
    <t>GO:0005874~microtubule</t>
  </si>
  <si>
    <t>KIF23, KIF2C, KIF11, NEK2, KIF20B, TPX2, NUSAP1, AURKA, BIRC5, RACGAP1, KIF20A</t>
  </si>
  <si>
    <t>GO:0072686~mitotic spindle</t>
  </si>
  <si>
    <t>KIF23, CDK1, MAD2L1, AURKA, RACGAP1, ECT2</t>
  </si>
  <si>
    <t>GO:0005737~cytoplasm</t>
  </si>
  <si>
    <t>STIL, PRC1, NEK2, FOXM1, KIAA0101, TTK, PTTG1, MCM10, TYMS, CDC45, MCM7, CDCA7, HJURP, NCAPG, OIP5, BUB1, FBXO5, TOP2A, CCNA2, CDCA5, ASPM, CKAP2, CDK1, KIF11, DLGAP5, CENPF, NUSAP1, CDC20, BIRC5, MCM2, RACGAP1, TACC3, CDKN3, UBE2C, ECT2, CCNB1, FAM64A, CKAP2L, ZWINT, RRM1, KIF20B, PCNA, KPNA2, UBE2T</t>
  </si>
  <si>
    <t>GO:0051233~spindle midzone</t>
  </si>
  <si>
    <t>CDCA8, KIF20B, AURKA, AURKB, RACGAP1</t>
  </si>
  <si>
    <t>GO:0000784~nuclear chromosome, telomeric region</t>
  </si>
  <si>
    <t>CDK1, MCM7, PCNA, MCM2, MCM3, MCM5, FEN1, MCM6</t>
  </si>
  <si>
    <t>R-HSA-68867:R-HSA-68867</t>
  </si>
  <si>
    <t>GO:0015630~microtubule cytoskeleton</t>
  </si>
  <si>
    <t>CKAP2, KIF2C, CCNB2, PRC1, TPX2, AURKA, MCM2, TACC3</t>
  </si>
  <si>
    <t>GO:0008017~microtubule binding</t>
  </si>
  <si>
    <t>KIF23, KIF11, PRC1, KIF20B, NUSAP1, BIRC5, SKA1, RACGAP1, KIF20A</t>
  </si>
  <si>
    <t>GO:0003678~DNA helicase activity</t>
  </si>
  <si>
    <t>R-HSA-69205:R-HSA-69205</t>
  </si>
  <si>
    <t>CDK1, TYMS, CDC45, PCNA, FBXO5</t>
  </si>
  <si>
    <t>R-HSA-113510:R-HSA-113510</t>
  </si>
  <si>
    <t>GO:0051439~regulation of ubiquitin-protein ligase activity involved in mitotic cell cycle</t>
  </si>
  <si>
    <t>CCNB1, CDK1, FBXO5, CDC20, UBE2C</t>
  </si>
  <si>
    <t>GO:0000083~regulation of transcription involved in G1/S transition of mitotic cell cycle</t>
  </si>
  <si>
    <t>GO:0019901~protein kinase binding</t>
  </si>
  <si>
    <t>CCNB1, CKS1B, KIF11, PRC1, FOXM1, TPX2, FBXO5, AURKA, RACGAP1, CCNA2, KIF20A</t>
  </si>
  <si>
    <t>GO:0000070~mitotic sister chromatid segregation</t>
  </si>
  <si>
    <t>MAD2L1, NEK2, ZWINT, NUSAP1, NDC80</t>
  </si>
  <si>
    <t>R-HSA-176417:R-HSA-176417</t>
  </si>
  <si>
    <t>CCNB1, CDK1, FBXO5, CDC20</t>
  </si>
  <si>
    <t>GO:0007049~cell cycle</t>
  </si>
  <si>
    <t>CKS1B, UHRF1, HJURP, FOXM1, AURKA, CDC20, MCM2, AURKB, CDKN3</t>
  </si>
  <si>
    <t>R-HSA-4615885:R-HSA-4615885</t>
  </si>
  <si>
    <t>CDCA8, PCNA, AURKA, BIRC5, AURKB, TOP2A</t>
  </si>
  <si>
    <t>R-HSA-69273:R-HSA-69273</t>
  </si>
  <si>
    <t>CCNB1, CDK1, CCNB2, FOXM1, CCNA2</t>
  </si>
  <si>
    <t>GO:0006268~DNA unwinding involved in DNA replication</t>
  </si>
  <si>
    <t>MCM7, MCM2, TOP2A, MCM6</t>
  </si>
  <si>
    <t>GO:0003688~DNA replication origin binding</t>
  </si>
  <si>
    <t>CDC45, MCM2, MCM10, MCM5</t>
  </si>
  <si>
    <t>GO:0051436~negative regulation of ubiquitin-protein ligase activity involved in mitotic cell cycle</t>
  </si>
  <si>
    <t>CCNB1, CDK1, MAD2L1, FBXO5, CDC20, UBE2C</t>
  </si>
  <si>
    <t>GO:0032467~positive regulation of cytokinesis</t>
  </si>
  <si>
    <t>KIF23, KIF20B, AURKB, RACGAP1, ECT2</t>
  </si>
  <si>
    <t>GO:0007080~mitotic metaphase plate congression</t>
  </si>
  <si>
    <t>CCNB1, KIF2C, CDCA8, CEP55, CDCA5</t>
  </si>
  <si>
    <t>GO:0051437~positive regulation of ubiquitin-protein ligase activity involved in regulation of mitotic cell cycle transition</t>
  </si>
  <si>
    <t>GO:0007018~microtubule-based movement</t>
  </si>
  <si>
    <t>KIF23, KIF2C, KIF11, KIF20B, RACGAP1, KIF20A</t>
  </si>
  <si>
    <t>R-HSA-2514853:R-HSA-2514853</t>
  </si>
  <si>
    <t>CCNB1, CDK1, CCNB2, NCAPG</t>
  </si>
  <si>
    <t>GO:0034080~CENP-A containing nucleosome assembly</t>
  </si>
  <si>
    <t>CENPN, CENPM, HJURP, OIP5, CENPK</t>
  </si>
  <si>
    <t>hsa04914:Progesterone-mediated oocyte maturation</t>
  </si>
  <si>
    <t>CCNB1, CDK1, MAD2L1, CCNB2, BUB1, CCNA2</t>
  </si>
  <si>
    <t>R-HSA-983189:R-HSA-983189</t>
  </si>
  <si>
    <t>GO:0097149~centralspindlin complex</t>
  </si>
  <si>
    <t>KIF23, RACGAP1, ECT2</t>
  </si>
  <si>
    <t>GO:0000910~cytokinesis</t>
  </si>
  <si>
    <t>KIF23, PRC1, BIRC5, ECT2, KIF20A</t>
  </si>
  <si>
    <t>GO:0005871~kinesin complex</t>
  </si>
  <si>
    <t>KIF23, KIF2C, KIF11, KIF20B, KIF20A</t>
  </si>
  <si>
    <t>GO:0042802~identical protein binding</t>
  </si>
  <si>
    <t>PRC1, E2F7, BIRC5, NDC80, MCM10, TK1, MCM6, PLK4, UHRF1, MAD2L1, HJURP, PCNA, TRIP13</t>
  </si>
  <si>
    <t>R-HSA-68949:R-HSA-68949</t>
  </si>
  <si>
    <t>MCM7, MCM2, MCM3, CCNA2, MCM5, MCM6</t>
  </si>
  <si>
    <t>GO:0007094~mitotic spindle assembly checkpoint</t>
  </si>
  <si>
    <t>MAD2L1, BUB1, CENPF, TTK</t>
  </si>
  <si>
    <t>GO:0000942~condensed nuclear chromosome outer kinetochore</t>
  </si>
  <si>
    <t>CCNB1, BUB1, NDC80</t>
  </si>
  <si>
    <t>GO:0005814~centriole</t>
  </si>
  <si>
    <t>STIL, PLK4, AURKA, BIRC5, CEP55, TOP2A</t>
  </si>
  <si>
    <t>R-HSA-156711:R-HSA-156711</t>
  </si>
  <si>
    <t>CCNB1, CCNB2, FOXM1, CENPF</t>
  </si>
  <si>
    <t>GO:0006977~DNA damage response, signal transduction by p53 class mediator resulting in cell cycle arrest</t>
  </si>
  <si>
    <t>CCNB1, CDK1, E2F7, PCNA, AURKA</t>
  </si>
  <si>
    <t>GO:0004674~protein serine/threonine kinase activity</t>
  </si>
  <si>
    <t>CDK1, PLK4, NEK2, BUB1, TTK, AURKA, PBK, AURKB, MELK</t>
  </si>
  <si>
    <t>R-HSA-2565942:R-HSA-2565942</t>
  </si>
  <si>
    <t>CCNB1, CDK1, PLK4, CCNB2, NEK2, AURKA</t>
  </si>
  <si>
    <t>GO:0003682~chromatin binding</t>
  </si>
  <si>
    <t>CDK1, CDC45, PCNA, KIAA0101, CENPF, CDCA5, TOP2A, UBE2T, MCM5</t>
  </si>
  <si>
    <t>GO:0031536~positive regulation of exit from mitosis</t>
  </si>
  <si>
    <t>BIRC5, UBE2C, CDCA5</t>
  </si>
  <si>
    <t>GO:0031298~replication fork protection complex</t>
  </si>
  <si>
    <t>GINS2, CDC45, MCM10</t>
  </si>
  <si>
    <t>R-HSA-69478:R-HSA-69478</t>
  </si>
  <si>
    <t>CCNB1, CDK1, CCNB2</t>
  </si>
  <si>
    <t>GO:0003777~microtubule motor activity</t>
  </si>
  <si>
    <t>R-HSA-174048:R-HSA-174048</t>
  </si>
  <si>
    <t>CCNB1, CDK1, CDC20, UBE2C</t>
  </si>
  <si>
    <t>GO:0007093~mitotic cell cycle checkpoint</t>
  </si>
  <si>
    <t>MAD2L1, ZWINT, BUB1, TTK</t>
  </si>
  <si>
    <t>GO:0051988~regulation of attachment of spindle microtubules to kinetochore</t>
  </si>
  <si>
    <t>NEK2, RACGAP1, ECT2</t>
  </si>
  <si>
    <t>R-HSA-1538133:R-HSA-1538133</t>
  </si>
  <si>
    <t>CDK1, PCNA, CCNA2, TOP2A</t>
  </si>
  <si>
    <t>R-HSA-179409:R-HSA-179409</t>
  </si>
  <si>
    <t>MAD2L1, NEK2, CDC20, UBE2C</t>
  </si>
  <si>
    <t>GO:0051256~mitotic spindle midzone assembly</t>
  </si>
  <si>
    <t>KIF23, AURKB, RACGAP1</t>
  </si>
  <si>
    <t>GO:0051983~regulation of chromosome segregation</t>
  </si>
  <si>
    <t>KIF2C, BUB1, AURKB</t>
  </si>
  <si>
    <t>GO:0090307~mitotic spindle assembly</t>
  </si>
  <si>
    <t>KIF11, NEK2, TPX2, BIRC5</t>
  </si>
  <si>
    <t>GO:0003697~single-stranded DNA binding</t>
  </si>
  <si>
    <t>CDC45, MCM7, RAD51AP1, MCM10, MCM6</t>
  </si>
  <si>
    <t>GO:0006281~DNA repair</t>
  </si>
  <si>
    <t>CDK1, UHRF1, RAD51AP1, FOXM1, PTTG1, UBE2T, FEN1</t>
  </si>
  <si>
    <t>GO:0031616~spindle pole centrosome</t>
  </si>
  <si>
    <t>DLGAP5, AURKA, AURKB</t>
  </si>
  <si>
    <t>R-HSA-2980767:R-HSA-2980767</t>
  </si>
  <si>
    <t>GO:0045171~intercellular bridge</t>
  </si>
  <si>
    <t>KIF23, CDCA8, CEP55, AURKB</t>
  </si>
  <si>
    <t>GO:0034501~protein localization to kinetochore</t>
  </si>
  <si>
    <t>CDK1, TTK, AURKB</t>
  </si>
  <si>
    <t>GO:0032154~cleavage furrow</t>
  </si>
  <si>
    <t>PLK4, CEP55, RACGAP1, ECT2</t>
  </si>
  <si>
    <t>GO:0032508~DNA duplex unwinding</t>
  </si>
  <si>
    <t>GINS2, CDC45, MCM3, MCM5</t>
  </si>
  <si>
    <t>R-HSA-174178:R-HSA-174178</t>
  </si>
  <si>
    <t>AURKA, CDC20, PTTG1, AURKB, UBE2C</t>
  </si>
  <si>
    <t>R-HSA-174184:R-HSA-174184</t>
  </si>
  <si>
    <t>CDK1, MAD2L1, CDC20, UBE2C, CCNA2</t>
  </si>
  <si>
    <t>GO:0010369~chromocenter</t>
  </si>
  <si>
    <t>CDCA8, OIP5, AURKB</t>
  </si>
  <si>
    <t>R-HSA-606279:R-HSA-606279</t>
  </si>
  <si>
    <t>GO:0051310~metaphase plate congression</t>
  </si>
  <si>
    <t>KIF2C, CENPF, NDC80</t>
  </si>
  <si>
    <t>GO:0016925~protein sumoylation</t>
  </si>
  <si>
    <t>CDCA8, PCNA, BIRC5, AURKB, TOP2A</t>
  </si>
  <si>
    <t>GO:0007076~mitotic chromosome condensation</t>
  </si>
  <si>
    <t>NCAPG, NUSAP1, CDCA5</t>
  </si>
  <si>
    <t>GO:0006271~DNA strand elongation involved in DNA replication</t>
  </si>
  <si>
    <t>GINS2, RFC4, PCNA</t>
  </si>
  <si>
    <t>GO:0051726~regulation of cell cycle</t>
  </si>
  <si>
    <t>CCNB1, CCNB2, FOXM1, KIAA0101, CENPF</t>
  </si>
  <si>
    <t>GO:0001556~oocyte maturation</t>
  </si>
  <si>
    <t>CCNB1, FBXO5, TRIP13</t>
  </si>
  <si>
    <t>GO:0019899~enzyme binding</t>
  </si>
  <si>
    <t>RFC4, PCNA, BIRC5, CDC20, MCM2, MCM10, TOP2A</t>
  </si>
  <si>
    <t>R-HSA-162658:R-HSA-162658</t>
  </si>
  <si>
    <t>GO:0005730~nucleolus</t>
  </si>
  <si>
    <t>TYMS, FAM64A, PLK4, CDCA8, HJURP, NEK2, KIF20B, NUSAP1, MCM10, TOP2A, FEN1</t>
  </si>
  <si>
    <t>GO:0004672~protein kinase activity</t>
  </si>
  <si>
    <t>CDK1, NEK2, BUB1, AURKA, PBK, AURKB, MELK</t>
  </si>
  <si>
    <t>GO:0007088~regulation of mitotic nuclear division</t>
  </si>
  <si>
    <t>NEK2, KIF20B, FBXO5</t>
  </si>
  <si>
    <t>GO:0071897~DNA biosynthetic process</t>
  </si>
  <si>
    <t>TYMS, CENPF, TK1</t>
  </si>
  <si>
    <t>GO:0006890~retrograde vesicle-mediated transport, Golgi to ER</t>
  </si>
  <si>
    <t>KIF23, KIF2C, KIF11, RACGAP1</t>
  </si>
  <si>
    <t>R-HSA-176412:R-HSA-176412</t>
  </si>
  <si>
    <t>CCNB1, CDK1, UBE2C</t>
  </si>
  <si>
    <t>GO:0000785~chromatin</t>
  </si>
  <si>
    <t>MCM7, OIP5, CENPF, MCM2</t>
  </si>
  <si>
    <t>GO:0004712~protein serine/threonine/tyrosine kinase activity</t>
  </si>
  <si>
    <t>TTK, AURKA, AURKB</t>
  </si>
  <si>
    <t>R-HSA-141430:R-HSA-141430</t>
  </si>
  <si>
    <t>MAD2L1, CDC20, UBE2C</t>
  </si>
  <si>
    <t>R-HSA-176409:R-HSA-176409</t>
  </si>
  <si>
    <t>GO:0045931~positive regulation of mitotic cell cycle</t>
  </si>
  <si>
    <t>CCNB1, CDK1, BIRC5</t>
  </si>
  <si>
    <t>R-HSA-2132295:R-HSA-2132295</t>
  </si>
  <si>
    <t>KIF23, KIF2C, KIF11, RACGAP1, KIF20A</t>
  </si>
  <si>
    <t>GO:0097421~liver regeneration</t>
  </si>
  <si>
    <t>TYMS, PCNA, AURKA</t>
  </si>
  <si>
    <t>R-HSA-5651801:R-HSA-5651801</t>
  </si>
  <si>
    <t>RFC4, PCNA, FEN1</t>
  </si>
  <si>
    <t>GO:0046777~protein autophosphorylation</t>
  </si>
  <si>
    <t>NEK2, TTK, AURKA, AURKB, MELK</t>
  </si>
  <si>
    <t>GO:0019886~antigen processing and presentation of exogenous peptide antigen via MHC class II</t>
  </si>
  <si>
    <t>GO:0000915~actomyosin contractile ring assembly</t>
  </si>
  <si>
    <t>KIF23, RACGAP1</t>
  </si>
  <si>
    <t>GO:0007057~spindle assembly involved in female meiosis I</t>
  </si>
  <si>
    <t>FBXO5, AURKA</t>
  </si>
  <si>
    <t>GO:0000022~mitotic spindle elongation</t>
  </si>
  <si>
    <t>KIF23, PRC1</t>
  </si>
  <si>
    <t>GO:0000722~telomere maintenance via recombination</t>
  </si>
  <si>
    <t>GO:0004693~cyclin-dependent protein serine/threonine kinase activity</t>
  </si>
  <si>
    <t>GO:0019985~translesion synthesis</t>
  </si>
  <si>
    <t>RFC4, PCNA, KIAA0101</t>
  </si>
  <si>
    <t>R-HSA-141405:R-HSA-141405</t>
  </si>
  <si>
    <t>MAD2L1, CDC20</t>
  </si>
  <si>
    <t>GO:0007346~regulation of mitotic cell cycle</t>
  </si>
  <si>
    <t>CKS1B, FBXO5, BIRC5</t>
  </si>
  <si>
    <t>GO:0006915~apoptotic process</t>
  </si>
  <si>
    <t>CKAP2, CDK1, CDCA7, BUB1, TPX2, BIRC5, MCM2, MELK</t>
  </si>
  <si>
    <t>GO:0006974~cellular response to DNA damage stimulus</t>
  </si>
  <si>
    <t>MCM7, KIAA0101, MCM10, TOP2A, UBE2T</t>
  </si>
  <si>
    <t>GO:0042393~histone binding</t>
  </si>
  <si>
    <t>CKS1B, UHRF1, HJURP, MCM2</t>
  </si>
  <si>
    <t>GO:0048471~perinuclear region of cytoplasm</t>
  </si>
  <si>
    <t>MAD2L1, KIF20B, KIAA0101, CENPF, AURKA, CDC20, MCM3, CDKN3</t>
  </si>
  <si>
    <t>GO:0031262~Ndc80 complex</t>
  </si>
  <si>
    <t>SPC25, NDC80</t>
  </si>
  <si>
    <t>GO:0035173~histone kinase activity</t>
  </si>
  <si>
    <t>CCNB1, CDK1</t>
  </si>
  <si>
    <t>GO:0034644~cellular response to UV</t>
  </si>
  <si>
    <t>PCNA, PBK, AURKB</t>
  </si>
  <si>
    <t>GO:0007077~mitotic nuclear envelope disassembly</t>
  </si>
  <si>
    <t>R-HSA-5656169:R-HSA-5656169</t>
  </si>
  <si>
    <t>GO:0006468~protein phosphorylation</t>
  </si>
  <si>
    <t>PLK4, NEK2, BUB1, AURKA, BIRC5, PBK, AURKB</t>
  </si>
  <si>
    <t>GO:0031577~spindle checkpoint</t>
  </si>
  <si>
    <t>BIRC5, AURKB</t>
  </si>
  <si>
    <t>GO:0046602~regulation of mitotic centrosome separation</t>
  </si>
  <si>
    <t>KIF11, NEK2</t>
  </si>
  <si>
    <t>R-HSA-170145:R-HSA-170145</t>
  </si>
  <si>
    <t>CDK1, CCNA2</t>
  </si>
  <si>
    <t>GO:1901796~regulation of signal transduction by p53 class mediator</t>
  </si>
  <si>
    <t>RFC4, TPX2, AURKA, AURKB</t>
  </si>
  <si>
    <t>GO:0005881~cytoplasmic microtubule</t>
  </si>
  <si>
    <t>CKAP2, KIF2C, BIRC5</t>
  </si>
  <si>
    <t>R-HSA-3301854:R-HSA-3301854</t>
  </si>
  <si>
    <t>GO:0035174~histone serine kinase activity</t>
  </si>
  <si>
    <t>AURKA, AURKB</t>
  </si>
  <si>
    <t>GO:0016020~membrane</t>
  </si>
  <si>
    <t>CDK1, KIF11, TTK, NDC80, CEP55, MCM3, MCM5, HMMR, CCNB1, KIF2C, MCM7, CCNB2, NCAPG, BUB1, KPNA2, MELK, FEN1</t>
  </si>
  <si>
    <t>GO:0007100~mitotic centrosome separation</t>
  </si>
  <si>
    <t>KIF11, AURKA</t>
  </si>
  <si>
    <t>GO:0009157~deoxyribonucleoside monophosphate biosynthetic process</t>
  </si>
  <si>
    <t>TYMS, TK1</t>
  </si>
  <si>
    <t>GO:0000727~double-strand break repair via break-induced replication</t>
  </si>
  <si>
    <t>GINS2, CDC45</t>
  </si>
  <si>
    <t>R-HSA-68884:R-HSA-68884</t>
  </si>
  <si>
    <t>KIF23, KIF20A</t>
  </si>
  <si>
    <t>GO:0005663~DNA replication factor C complex</t>
  </si>
  <si>
    <t>RFC4, PCNA</t>
  </si>
  <si>
    <t>GO:0070938~contractile ring</t>
  </si>
  <si>
    <t>PRC1, KIF20B</t>
  </si>
  <si>
    <t>GO:0032873~negative regulation of stress-activated MAPK cascade</t>
  </si>
  <si>
    <t>FOXM1, PBK</t>
  </si>
  <si>
    <t>GO:0070301~cellular response to hydrogen peroxide</t>
  </si>
  <si>
    <t>CDK1, PCNA, ECT2</t>
  </si>
  <si>
    <t>GO:0043203~axon hillock</t>
  </si>
  <si>
    <t>TPX2, AURKA</t>
  </si>
  <si>
    <t>GO:0045120~pronucleus</t>
  </si>
  <si>
    <t>CENPF, AURKA</t>
  </si>
  <si>
    <t>GO:0043138~3'-5' DNA helicase activity</t>
  </si>
  <si>
    <t>R-HSA-157881:R-HSA-157881</t>
  </si>
  <si>
    <t>CDK1, CCNB2</t>
  </si>
  <si>
    <t>GO:0090267~positive regulation of mitotic cell cycle spindle assembly checkpoint</t>
  </si>
  <si>
    <t>MAD2L1, NDC80</t>
  </si>
  <si>
    <t>GO:0032466~negative regulation of cytokinesis</t>
  </si>
  <si>
    <t>E2F7, AURKB</t>
  </si>
  <si>
    <t>GO:0000940~condensed chromosome outer kinetochore</t>
  </si>
  <si>
    <t>CENPF, SKA1</t>
  </si>
  <si>
    <t>GO:0060236~regulation of mitotic spindle organization</t>
  </si>
  <si>
    <t>TPX2, TACC3</t>
  </si>
  <si>
    <t>GO:0051315~attachment of mitotic spindle microtubules to kinetochore</t>
  </si>
  <si>
    <t>KIF2C, NDC80</t>
  </si>
  <si>
    <t>GO:0006302~double-strand break repair</t>
  </si>
  <si>
    <t>CDCA5, FEN1, TRIP13</t>
  </si>
  <si>
    <t>R-HSA-5685942:R-HSA-5685942</t>
  </si>
  <si>
    <t>RFC4, RAD51AP1, PCNA</t>
  </si>
  <si>
    <t>GO:0072687~meiotic spindle</t>
  </si>
  <si>
    <t>AURKA, ASPM</t>
  </si>
  <si>
    <t>GO:0042803~protein homodimerization activity</t>
  </si>
  <si>
    <t>TYMS, MAD2L1, KIF20B, CENPF, TTK, BIRC5, ECT2, TOP2A</t>
  </si>
  <si>
    <t>hsa04115:p53 signaling pathway</t>
  </si>
  <si>
    <t>GO:0008608~attachment of spindle microtubules to kinetochore</t>
  </si>
  <si>
    <t>NDC80, AURKB</t>
  </si>
  <si>
    <t>GO:1904668~positive regulation of ubiquitin protein ligase activity</t>
  </si>
  <si>
    <t>CDC20, UBE2C</t>
  </si>
  <si>
    <t>GO:0097431~mitotic spindle pole</t>
  </si>
  <si>
    <t>KIF20B, ASPM</t>
  </si>
  <si>
    <t>GO:0000780~condensed nuclear chromosome, centromeric region</t>
  </si>
  <si>
    <t>GO:0000226~microtubule cytoskeleton organization</t>
  </si>
  <si>
    <t>CDK1, BIRC5, TACC3</t>
  </si>
  <si>
    <t>GO:0016887~ATPase activity</t>
  </si>
  <si>
    <t>KIF23, KIF2C, KIF20B, KIF20A</t>
  </si>
  <si>
    <t>GO:0055015~ventricular cardiac muscle cell development</t>
  </si>
  <si>
    <t>GO:0042493~response to drug</t>
  </si>
  <si>
    <t>CCNB1, CDK1, TYMS, MCM7, CENPF</t>
  </si>
  <si>
    <t>GO:0060707~trophoblast giant cell differentiation</t>
  </si>
  <si>
    <t>PLK4, E2F7</t>
  </si>
  <si>
    <t>R-HSA-113507:R-HSA-113507</t>
  </si>
  <si>
    <t>R-HSA-174437:R-HSA-174437</t>
  </si>
  <si>
    <t>PCNA, FEN1</t>
  </si>
  <si>
    <t>R-HSA-2465910:R-HSA-2465910</t>
  </si>
  <si>
    <t>GO:0008284~positive regulation of cell proliferation</t>
  </si>
  <si>
    <t>PRC1, FOXM1, KIF20B, TTK, BIRC5, CDC20</t>
  </si>
  <si>
    <t>GO:0043161~proteasome-mediated ubiquitin-dependent protein catabolic process</t>
  </si>
  <si>
    <t>CDK1, MAD2L1, CDC20, UBE2C</t>
  </si>
  <si>
    <t>GO:0007095~mitotic G2 DNA damage checkpoint</t>
  </si>
  <si>
    <t>GO:0048037~cofactor binding</t>
  </si>
  <si>
    <t>TYMS, BIRC5</t>
  </si>
  <si>
    <t>R-HSA-174154:R-HSA-174154</t>
  </si>
  <si>
    <t>CDC20, PTTG1, UBE2C</t>
  </si>
  <si>
    <t>GO:0005657~replication fork</t>
  </si>
  <si>
    <t>UHRF1, PCNA</t>
  </si>
  <si>
    <t>GO:1904355~positive regulation of telomere capping</t>
  </si>
  <si>
    <t>NEK2, AURKB</t>
  </si>
  <si>
    <t>GO:0008574~ATP-dependent microtubule motor activity, plus-end-directed</t>
  </si>
  <si>
    <t>KIF11, KIF20B</t>
  </si>
  <si>
    <t>GO:0042826~histone deacetylase binding</t>
  </si>
  <si>
    <t>CDC20, KPNA2, TOP2A</t>
  </si>
  <si>
    <t>R-HSA-380259:R-HSA-380259</t>
  </si>
  <si>
    <t>CDK1, PLK4, NEK2</t>
  </si>
  <si>
    <t>R-HSA-75035:R-HSA-75035</t>
  </si>
  <si>
    <t>GO:0071539~protein localization to centrosome</t>
  </si>
  <si>
    <t>STIL, AURKA</t>
  </si>
  <si>
    <t>GO:0000920~cell separation after cytokinesis</t>
  </si>
  <si>
    <t>CEP55, KIF20A</t>
  </si>
  <si>
    <t>hsa00240:Pyrimidine metabolism</t>
  </si>
  <si>
    <t>TYMS, RRM1, TK1</t>
  </si>
  <si>
    <t>GO:0070987~error-free translesion synthesis</t>
  </si>
  <si>
    <t>GO:0051276~chromosome organization</t>
  </si>
  <si>
    <t>CDCA8, PTTG1</t>
  </si>
  <si>
    <t>GO:0042276~error-prone translesion synthesis</t>
  </si>
  <si>
    <t>R-HSA-174411:R-HSA-174411</t>
  </si>
  <si>
    <t>R-HSA-69166:R-HSA-69166</t>
  </si>
  <si>
    <t>R-HSA-69091:R-HSA-69091</t>
  </si>
  <si>
    <t>R-HSA-380270:R-HSA-380270</t>
  </si>
  <si>
    <t>R-HSA-4419969:R-HSA-4419969</t>
  </si>
  <si>
    <t>GO:0005680~anaphase-promoting complex</t>
  </si>
  <si>
    <t>GO:0060045~positive regulation of cardiac muscle cell proliferation</t>
  </si>
  <si>
    <t>R-HSA-110312:R-HSA-110312</t>
  </si>
  <si>
    <t>GO:0005576~extracellular region</t>
  </si>
  <si>
    <t>CXCL1, HEBP1, IL1B, IL33, CXCL6, MMP1, PLAU</t>
  </si>
  <si>
    <t>CXCL1, HEBP1, BDKRB1, GABBR2, CXCL6</t>
  </si>
  <si>
    <t>GO:0006954~inflammatory response</t>
  </si>
  <si>
    <t>CXCL1, IL1B, BDKRB1, CXCL6</t>
  </si>
  <si>
    <t>GO:0006935~chemotaxis</t>
  </si>
  <si>
    <t>CXCL1, CXCL6, PLAU</t>
  </si>
  <si>
    <t>GO:0005615~extracellular space</t>
  </si>
  <si>
    <t>CXCL1, IL1B, IL33, CXCL6, PLAU</t>
  </si>
  <si>
    <t>GO:0032496~response to lipopolysaccharide</t>
  </si>
  <si>
    <t>CXCL1, BDKRB1, CXCL6</t>
  </si>
  <si>
    <t>hsa05323:Rheumatoid arthritis</t>
  </si>
  <si>
    <t>IL1B, CXCL6, MMP1</t>
  </si>
  <si>
    <t>GO:0045236~CXCR chemokine receptor binding</t>
  </si>
  <si>
    <t>CXCL1, CXCL6</t>
  </si>
  <si>
    <t>GO:0007165~signal transduction</t>
  </si>
  <si>
    <t>CXCL1, IL1B, CXCL6, PLAU</t>
  </si>
  <si>
    <t>GO:0006955~immune response</t>
  </si>
  <si>
    <t>CXCL1, IL1B, CXCL6</t>
  </si>
  <si>
    <t>GO:0032755~positive regulation of interleukin-6 production</t>
  </si>
  <si>
    <t>IL1B, IL33</t>
  </si>
  <si>
    <t>GO:0008009~chemokine activity</t>
  </si>
  <si>
    <t>hsa04060:Cytokine-cytokine receptor interaction</t>
  </si>
  <si>
    <t>GO:0060326~cell chemotaxis</t>
  </si>
  <si>
    <t>GO:0070098~chemokine-mediated signaling pathway</t>
  </si>
  <si>
    <t>R-HSA-380108:R-HSA-380108</t>
  </si>
  <si>
    <t>hsa05134:Legionellosis</t>
  </si>
  <si>
    <t>CXCL1, IL1B</t>
  </si>
  <si>
    <t>hsa04621:NOD-like receptor signaling pathway</t>
  </si>
  <si>
    <t>hsa04623:Cytosolic DNA-sensing pathway</t>
  </si>
  <si>
    <t>GO:0007186~G-protein coupled receptor signaling pathway</t>
  </si>
  <si>
    <t>CXCL1, GABBR2, CXCL6</t>
  </si>
  <si>
    <t>hsa04610:Complement and coagulation cascades</t>
  </si>
  <si>
    <t>BDKRB1, PLAU</t>
  </si>
  <si>
    <t>hsa05133:Pertussis</t>
  </si>
  <si>
    <t>IL1B, CXCL6</t>
  </si>
  <si>
    <t>GO:0005125~cytokine activity</t>
  </si>
  <si>
    <t>hsa05132:Salmonella infection</t>
  </si>
  <si>
    <t>GO:0042127~regulation of cell proliferation</t>
  </si>
  <si>
    <t>CXCL6, PLAU</t>
  </si>
  <si>
    <t>hsa04064:NF-kappa B signaling pathway</t>
  </si>
  <si>
    <t>IL1B, PLAU</t>
  </si>
  <si>
    <t>hsa04750:Inflammatory mediator regulation of TRP channels</t>
  </si>
  <si>
    <t>IL1B, BDKRB1</t>
  </si>
  <si>
    <t>GO:0043005~neuron projection</t>
  </si>
  <si>
    <t>BDKRB1, GABBR2</t>
  </si>
  <si>
    <t>COL4A1, CD44, TGFBI, THBS1</t>
  </si>
  <si>
    <t>GO:0044344~cellular response to fibroblast growth factor stimulus</t>
  </si>
  <si>
    <t>CCL2, CD44, CXCL8</t>
  </si>
  <si>
    <t>BDNF, COL4A1, CCL2, TGFBI, CXCL8, THBS1</t>
  </si>
  <si>
    <t>GO:0007155~cell adhesion</t>
  </si>
  <si>
    <t>CCL2, CD44, TGFBI, THBS1</t>
  </si>
  <si>
    <t>hsa05144:Malaria</t>
  </si>
  <si>
    <t>CCL2, CXCL8, THBS1</t>
  </si>
  <si>
    <t>GO:0071356~cellular response to tumor necrosis factor</t>
  </si>
  <si>
    <t>COL4A1, CD44, THBS1</t>
  </si>
  <si>
    <t>hsa04512:ECM-receptor interaction</t>
  </si>
  <si>
    <t>GO:0001525~angiogenesis</t>
  </si>
  <si>
    <t>CCL2, TGFBI, CXCL8</t>
  </si>
  <si>
    <t>GO:0010759~positive regulation of macrophage chemotaxis</t>
  </si>
  <si>
    <t>CCL2, THBS1</t>
  </si>
  <si>
    <t>GO:0036499~PERK-mediated unfolded protein response</t>
  </si>
  <si>
    <t>CCL2, CXCL8</t>
  </si>
  <si>
    <t>GO:0031012~extracellular matrix</t>
  </si>
  <si>
    <t>COL4A1, TGFBI, THBS1</t>
  </si>
  <si>
    <t>GO:0050840~extracellular matrix binding</t>
  </si>
  <si>
    <t>TGFBI, THBS1</t>
  </si>
  <si>
    <t>CCL2, TGFBI, CXCL8, THBS1</t>
  </si>
  <si>
    <t>GO:0032570~response to progesterone</t>
  </si>
  <si>
    <t>GO:0009986~cell surface</t>
  </si>
  <si>
    <t>CD44, THBS1, NT5E</t>
  </si>
  <si>
    <t>COL4A1, THBS1</t>
  </si>
  <si>
    <t>GO:0009612~response to mechanical stimulus</t>
  </si>
  <si>
    <t>GO:0005518~collagen binding</t>
  </si>
  <si>
    <t>CD44, TGFBI</t>
  </si>
  <si>
    <t>GO:0016525~negative regulation of angiogenesis</t>
  </si>
  <si>
    <t>GO:0030593~neutrophil chemotaxis</t>
  </si>
  <si>
    <t>GO:0043154~negative regulation of cysteine-type endopeptidase activity involved in apoptotic process</t>
  </si>
  <si>
    <t>CD44, THBS1</t>
  </si>
  <si>
    <t>GO:0071347~cellular response to interleukin-1</t>
  </si>
  <si>
    <t>GO:0005604~basement membrane</t>
  </si>
  <si>
    <t>COL4A1, TGFBI</t>
  </si>
  <si>
    <t>GO:0034976~response to endoplasmic reticulum stress</t>
  </si>
  <si>
    <t>CXCL8, THBS1</t>
  </si>
  <si>
    <t>hsa05219:Bladder cancer</t>
  </si>
  <si>
    <t>GO:0005178~integrin binding</t>
  </si>
  <si>
    <t>GO:0071222~cellular response to lipopolysaccharide</t>
  </si>
  <si>
    <t>GO:0045766~positive regulation of angiogenesis</t>
  </si>
  <si>
    <t>GO:0043524~negative regulation of neuron apoptotic process</t>
  </si>
  <si>
    <t>BDNF, CCL2</t>
  </si>
  <si>
    <t>hsa05131:Shigellosis</t>
  </si>
  <si>
    <t>CD44, CXCL8</t>
  </si>
  <si>
    <t>GO:0007050~cell cycle arrest</t>
  </si>
  <si>
    <t>GO:0008201~heparin binding</t>
  </si>
  <si>
    <t>GO:0001666~response to hypoxia</t>
  </si>
  <si>
    <t>GO:0070374~positive regulation of ERK1 and ERK2 cascade</t>
  </si>
  <si>
    <t>CCL2, CD44</t>
  </si>
  <si>
    <t>GO:0005788~endoplasmic reticulum lumen</t>
  </si>
  <si>
    <t>GO:0070062~extracellular exosome</t>
  </si>
  <si>
    <t>CD44, TGFBI, THBS1, NT5E</t>
  </si>
  <si>
    <t>hsa05142:Chagas disease (American trypanosomiasis)</t>
  </si>
  <si>
    <t>hsa05146:Amoebiasis</t>
  </si>
  <si>
    <t>COL4A1, CXCL8</t>
  </si>
  <si>
    <t>FBLN1, ACTA2, LUM, PRSS3, DCN</t>
  </si>
  <si>
    <t>FBLN1, ACTA2, LUM, PGM1, PRSS3, METTL7A</t>
  </si>
  <si>
    <t>FBLN1, LUM, DCN</t>
  </si>
  <si>
    <t>FBLN1, CD34, ACTA2</t>
  </si>
  <si>
    <t>FBLN1, LUM, PRSS3, DCN</t>
  </si>
  <si>
    <t>LUM, DCN</t>
  </si>
  <si>
    <t>CD34, ACTA2</t>
  </si>
  <si>
    <t>FBLN1, LUM</t>
  </si>
  <si>
    <t>GO:0015629~actin cytoskeleton</t>
  </si>
  <si>
    <t>ACTA2, PGM1</t>
  </si>
  <si>
    <t>GO:0005578~proteinaceous extracellular matrix</t>
  </si>
  <si>
    <t>﹣Log(pvalue)</t>
  </si>
  <si>
    <t>R-HSA-418594:R-HSA-418594</t>
  </si>
  <si>
    <t>GO:0030198~extracellular matrix organization</t>
  </si>
  <si>
    <t>R-HSA-216083: Extracellular matrix organization</t>
  </si>
  <si>
    <t>R-HSA-380994:Metabolism of proteins</t>
  </si>
  <si>
    <t>R-HSA-186797:Signal Transduction</t>
  </si>
  <si>
    <t>R-HSA-380108:Chemokine receptors bind chemokines</t>
  </si>
  <si>
    <t>GO:0005615: extracellular space</t>
  </si>
  <si>
    <t>GO:0070062: extracellular exosome</t>
  </si>
  <si>
    <t>GO:0030198: extracellular matrix organization</t>
  </si>
  <si>
    <t>GO:0010628: positive regulation of gene expression</t>
  </si>
  <si>
    <t>GO:0031012: extracellular matrix</t>
  </si>
  <si>
    <t>GO:0005576: extracellular region</t>
  </si>
  <si>
    <t>GO:0005518: collagen binding</t>
  </si>
  <si>
    <t>GO:0008217: regulation of blood pressure</t>
  </si>
  <si>
    <t>GO:0005201: extracellular matrix structural constituent</t>
  </si>
  <si>
    <t>GO:0043202: lysosomal lumen</t>
  </si>
  <si>
    <t>GO:0005796: Golgi lumen</t>
  </si>
  <si>
    <t>R-HSA-3000178: Extracellular matrix organization</t>
  </si>
  <si>
    <t>P-value</t>
  </si>
  <si>
    <t>The enriched GO terms and signaling pathways of Module 1 from the PPI network</t>
    <phoneticPr fontId="1" type="noConversion"/>
  </si>
  <si>
    <t>The enriched GO terms and signaling pathways of Module 2 from the PPI network</t>
    <phoneticPr fontId="1" type="noConversion"/>
  </si>
  <si>
    <t>The enriched GO terms and signaling pathways of Module 3 from the PPI network</t>
    <phoneticPr fontId="1" type="noConversion"/>
  </si>
  <si>
    <t>The enriched GO terms and signaling pathways of Module 4 from the PPI network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</si>
</sst>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Times"/>
      <family val="1"/>
    </font>
    <font>
      <sz val="10"/>
      <color rgb="FFFF0000"/>
      <name val="Times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1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模块1富集分析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模块2富集分析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模块3富集分析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模块4富集分析" connectionId="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workbookViewId="0">
      <selection activeCell="B12" sqref="B12"/>
    </sheetView>
  </sheetViews>
  <sheetFormatPr defaultColWidth="9.125" defaultRowHeight="12.75" x14ac:dyDescent="0.2"/>
  <cols>
    <col min="1" max="1" width="21.5" style="1" bestFit="1" customWidth="1"/>
    <col min="2" max="2" width="43.5" style="1" customWidth="1"/>
    <col min="3" max="3" width="6.5" style="1" bestFit="1" customWidth="1"/>
    <col min="4" max="5" width="12.625" style="1" bestFit="1" customWidth="1"/>
    <col min="6" max="6" width="81" style="1" bestFit="1" customWidth="1"/>
    <col min="7" max="7" width="8.625" style="1" bestFit="1" customWidth="1"/>
    <col min="8" max="8" width="8.375" style="1" bestFit="1" customWidth="1"/>
    <col min="9" max="9" width="9.5" style="1" bestFit="1" customWidth="1"/>
    <col min="10" max="10" width="15.125" style="1" bestFit="1" customWidth="1"/>
    <col min="11" max="13" width="12.625" style="1" bestFit="1" customWidth="1"/>
    <col min="14" max="16384" width="9.125" style="1"/>
  </cols>
  <sheetData>
    <row r="1" spans="1:13" s="4" customFormat="1" ht="14.25" x14ac:dyDescent="0.2">
      <c r="A1" s="4" t="s">
        <v>550</v>
      </c>
    </row>
    <row r="2" spans="1:13" ht="14.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14.1" x14ac:dyDescent="0.2">
      <c r="A3" s="1" t="s">
        <v>13</v>
      </c>
      <c r="B3" s="1" t="s">
        <v>14</v>
      </c>
      <c r="C3" s="1">
        <v>32</v>
      </c>
      <c r="D3" s="1">
        <v>40.506329113923996</v>
      </c>
      <c r="E3" s="2">
        <v>2.6752608277395102E-32</v>
      </c>
      <c r="F3" s="1" t="s">
        <v>15</v>
      </c>
      <c r="G3" s="1">
        <v>78</v>
      </c>
      <c r="H3" s="1">
        <v>350</v>
      </c>
      <c r="I3" s="1">
        <v>16792</v>
      </c>
      <c r="J3" s="1">
        <v>19.682930402930399</v>
      </c>
      <c r="K3" s="2">
        <v>1.23061998076017E-29</v>
      </c>
      <c r="L3" s="2">
        <v>1.23061998076017E-29</v>
      </c>
      <c r="M3" s="2">
        <v>3.80730143396277E-29</v>
      </c>
    </row>
    <row r="4" spans="1:13" ht="14.1" x14ac:dyDescent="0.2">
      <c r="A4" s="1" t="s">
        <v>13</v>
      </c>
      <c r="B4" s="1" t="s">
        <v>16</v>
      </c>
      <c r="C4" s="1">
        <v>28</v>
      </c>
      <c r="D4" s="1">
        <v>35.443037974683499</v>
      </c>
      <c r="E4" s="2">
        <v>1.9814554010195099E-30</v>
      </c>
      <c r="F4" s="1" t="s">
        <v>17</v>
      </c>
      <c r="G4" s="1">
        <v>78</v>
      </c>
      <c r="H4" s="1">
        <v>248</v>
      </c>
      <c r="I4" s="1">
        <v>16792</v>
      </c>
      <c r="J4" s="1">
        <v>24.306038047973502</v>
      </c>
      <c r="K4" s="2">
        <v>9.1146948446897497E-28</v>
      </c>
      <c r="L4" s="2">
        <v>4.5573474223448704E-28</v>
      </c>
      <c r="M4" s="2">
        <v>2.81991120694173E-27</v>
      </c>
    </row>
    <row r="5" spans="1:13" ht="14.1" x14ac:dyDescent="0.2">
      <c r="A5" s="1" t="s">
        <v>18</v>
      </c>
      <c r="B5" s="1" t="s">
        <v>19</v>
      </c>
      <c r="C5" s="1">
        <v>49</v>
      </c>
      <c r="D5" s="1">
        <v>62.025316455696199</v>
      </c>
      <c r="E5" s="2">
        <v>1.2365837960226E-20</v>
      </c>
      <c r="F5" s="1" t="s">
        <v>20</v>
      </c>
      <c r="G5" s="1">
        <v>79</v>
      </c>
      <c r="H5" s="1">
        <v>2784</v>
      </c>
      <c r="I5" s="1">
        <v>18224</v>
      </c>
      <c r="J5" s="1">
        <v>4.0601629564964297</v>
      </c>
      <c r="K5" s="2">
        <v>1.4715347172669001E-18</v>
      </c>
      <c r="L5" s="2">
        <v>1.4715347172669001E-18</v>
      </c>
      <c r="M5" s="2">
        <v>1.41736347591439E-17</v>
      </c>
    </row>
    <row r="6" spans="1:13" ht="14.1" x14ac:dyDescent="0.2">
      <c r="A6" s="1" t="s">
        <v>21</v>
      </c>
      <c r="B6" s="1" t="s">
        <v>22</v>
      </c>
      <c r="C6" s="1">
        <v>19</v>
      </c>
      <c r="D6" s="1">
        <v>24.050632911392398</v>
      </c>
      <c r="E6" s="2">
        <v>1.3569597675763601E-20</v>
      </c>
      <c r="F6" s="1" t="s">
        <v>23</v>
      </c>
      <c r="G6" s="1">
        <v>59</v>
      </c>
      <c r="H6" s="1">
        <v>121</v>
      </c>
      <c r="I6" s="1">
        <v>9075</v>
      </c>
      <c r="J6" s="1">
        <v>24.1525423728813</v>
      </c>
      <c r="K6" s="2">
        <v>1.4519469513067101E-18</v>
      </c>
      <c r="L6" s="2">
        <v>1.4519469513067101E-18</v>
      </c>
      <c r="M6" s="2">
        <v>1.5253049132373599E-17</v>
      </c>
    </row>
    <row r="7" spans="1:13" ht="14.1" x14ac:dyDescent="0.2">
      <c r="A7" s="1" t="s">
        <v>13</v>
      </c>
      <c r="B7" s="1" t="s">
        <v>24</v>
      </c>
      <c r="C7" s="1">
        <v>16</v>
      </c>
      <c r="D7" s="1">
        <v>20.253164556961998</v>
      </c>
      <c r="E7" s="2">
        <v>5.7450408105120602E-19</v>
      </c>
      <c r="F7" s="1" t="s">
        <v>25</v>
      </c>
      <c r="G7" s="1">
        <v>78</v>
      </c>
      <c r="H7" s="1">
        <v>103</v>
      </c>
      <c r="I7" s="1">
        <v>16792</v>
      </c>
      <c r="J7" s="1">
        <v>33.441872043813703</v>
      </c>
      <c r="K7" s="2">
        <v>2.6427187728355398E-16</v>
      </c>
      <c r="L7" s="2">
        <v>8.8090625761184895E-17</v>
      </c>
      <c r="M7" s="2">
        <v>8.1760633913662601E-16</v>
      </c>
    </row>
    <row r="8" spans="1:13" ht="14.1" x14ac:dyDescent="0.2">
      <c r="A8" s="1" t="s">
        <v>26</v>
      </c>
      <c r="B8" s="1" t="s">
        <v>27</v>
      </c>
      <c r="C8" s="1">
        <v>16</v>
      </c>
      <c r="D8" s="1">
        <v>20.253164556961998</v>
      </c>
      <c r="E8" s="2">
        <v>1.2484662047131999E-18</v>
      </c>
      <c r="F8" s="1" t="s">
        <v>28</v>
      </c>
      <c r="G8" s="1">
        <v>33</v>
      </c>
      <c r="H8" s="1">
        <v>124</v>
      </c>
      <c r="I8" s="1">
        <v>6879</v>
      </c>
      <c r="J8" s="1">
        <v>26.8973607038123</v>
      </c>
      <c r="K8" s="2">
        <v>4.1199384755535601E-17</v>
      </c>
      <c r="L8" s="2">
        <v>4.1199384755535601E-17</v>
      </c>
      <c r="M8" s="2">
        <v>1.0897255593001899E-15</v>
      </c>
    </row>
    <row r="9" spans="1:13" ht="14.1" x14ac:dyDescent="0.2">
      <c r="A9" s="1" t="s">
        <v>18</v>
      </c>
      <c r="B9" s="1" t="s">
        <v>29</v>
      </c>
      <c r="C9" s="1">
        <v>15</v>
      </c>
      <c r="D9" s="1">
        <v>18.9873417721519</v>
      </c>
      <c r="E9" s="2">
        <v>2.6155285015079802E-16</v>
      </c>
      <c r="F9" s="1" t="s">
        <v>30</v>
      </c>
      <c r="G9" s="1">
        <v>79</v>
      </c>
      <c r="H9" s="1">
        <v>129</v>
      </c>
      <c r="I9" s="1">
        <v>18224</v>
      </c>
      <c r="J9" s="1">
        <v>26.823667942301999</v>
      </c>
      <c r="K9" s="2">
        <v>2.64233079860787E-14</v>
      </c>
      <c r="L9" s="2">
        <v>1.32116539930393E-14</v>
      </c>
      <c r="M9" s="2">
        <v>2.55351295663786E-13</v>
      </c>
    </row>
    <row r="10" spans="1:13" ht="14.1" x14ac:dyDescent="0.2">
      <c r="A10" s="1" t="s">
        <v>21</v>
      </c>
      <c r="B10" s="1" t="s">
        <v>31</v>
      </c>
      <c r="C10" s="1">
        <v>18</v>
      </c>
      <c r="D10" s="1">
        <v>22.784810126582201</v>
      </c>
      <c r="E10" s="2">
        <v>7.8960780105571601E-16</v>
      </c>
      <c r="F10" s="1" t="s">
        <v>32</v>
      </c>
      <c r="G10" s="1">
        <v>59</v>
      </c>
      <c r="H10" s="1">
        <v>185</v>
      </c>
      <c r="I10" s="1">
        <v>9075</v>
      </c>
      <c r="J10" s="1">
        <v>14.9656436097114</v>
      </c>
      <c r="K10" s="2">
        <v>8.31557045444242E-14</v>
      </c>
      <c r="L10" s="2">
        <v>4.1522341120980798E-14</v>
      </c>
      <c r="M10" s="2">
        <v>8.7707618945387296E-13</v>
      </c>
    </row>
    <row r="11" spans="1:13" ht="14.1" x14ac:dyDescent="0.2">
      <c r="A11" s="1" t="s">
        <v>18</v>
      </c>
      <c r="B11" s="1" t="s">
        <v>33</v>
      </c>
      <c r="C11" s="1">
        <v>58</v>
      </c>
      <c r="D11" s="1">
        <v>73.417721518987307</v>
      </c>
      <c r="E11" s="2">
        <v>3.0546743133455702E-15</v>
      </c>
      <c r="F11" s="1" t="s">
        <v>34</v>
      </c>
      <c r="G11" s="1">
        <v>79</v>
      </c>
      <c r="H11" s="1">
        <v>5415</v>
      </c>
      <c r="I11" s="1">
        <v>18224</v>
      </c>
      <c r="J11" s="1">
        <v>2.4708486739834199</v>
      </c>
      <c r="K11" s="2">
        <v>3.6992631180510201E-13</v>
      </c>
      <c r="L11" s="2">
        <v>1.2334577803585401E-13</v>
      </c>
      <c r="M11" s="2">
        <v>3.5638159090467501E-12</v>
      </c>
    </row>
    <row r="12" spans="1:13" ht="14.1" x14ac:dyDescent="0.2">
      <c r="A12" s="1" t="s">
        <v>21</v>
      </c>
      <c r="B12" s="1" t="s">
        <v>35</v>
      </c>
      <c r="C12" s="1">
        <v>15</v>
      </c>
      <c r="D12" s="1">
        <v>18.9873417721519</v>
      </c>
      <c r="E12" s="2">
        <v>3.17749865101126E-15</v>
      </c>
      <c r="F12" s="1" t="s">
        <v>36</v>
      </c>
      <c r="G12" s="1">
        <v>59</v>
      </c>
      <c r="H12" s="1">
        <v>108</v>
      </c>
      <c r="I12" s="1">
        <v>9075</v>
      </c>
      <c r="J12" s="1">
        <v>21.362994350282399</v>
      </c>
      <c r="K12" s="2">
        <v>3.4450220454118602E-13</v>
      </c>
      <c r="L12" s="2">
        <v>1.1479706074624101E-13</v>
      </c>
      <c r="M12" s="2">
        <v>3.6193270602780099E-12</v>
      </c>
    </row>
    <row r="13" spans="1:13" ht="14.1" x14ac:dyDescent="0.2">
      <c r="A13" s="1" t="s">
        <v>37</v>
      </c>
      <c r="B13" s="1" t="s">
        <v>38</v>
      </c>
      <c r="C13" s="1">
        <v>69</v>
      </c>
      <c r="D13" s="1">
        <v>87.341772151898695</v>
      </c>
      <c r="E13" s="2">
        <v>1.90903259540646E-14</v>
      </c>
      <c r="F13" s="1" t="s">
        <v>39</v>
      </c>
      <c r="G13" s="1">
        <v>74</v>
      </c>
      <c r="H13" s="1">
        <v>8785</v>
      </c>
      <c r="I13" s="1">
        <v>16881</v>
      </c>
      <c r="J13" s="1">
        <v>1.7917349905397699</v>
      </c>
      <c r="K13" s="2">
        <v>2.61612953522671E-12</v>
      </c>
      <c r="L13" s="2">
        <v>2.61612953522671E-12</v>
      </c>
      <c r="M13" s="2">
        <v>2.2448709557920601E-11</v>
      </c>
    </row>
    <row r="14" spans="1:13" ht="14.1" x14ac:dyDescent="0.2">
      <c r="A14" s="1" t="s">
        <v>13</v>
      </c>
      <c r="B14" s="1" t="s">
        <v>40</v>
      </c>
      <c r="C14" s="1">
        <v>13</v>
      </c>
      <c r="D14" s="1">
        <v>16.455696202531598</v>
      </c>
      <c r="E14" s="2">
        <v>3.4354667524457997E-14</v>
      </c>
      <c r="F14" s="1" t="s">
        <v>41</v>
      </c>
      <c r="G14" s="1">
        <v>78</v>
      </c>
      <c r="H14" s="1">
        <v>102</v>
      </c>
      <c r="I14" s="1">
        <v>16792</v>
      </c>
      <c r="J14" s="1">
        <v>27.437908496732</v>
      </c>
      <c r="K14" s="2">
        <v>1.5780710072021901E-11</v>
      </c>
      <c r="L14" s="2">
        <v>3.9451775180054897E-12</v>
      </c>
      <c r="M14" s="2">
        <v>4.8827608623014301E-11</v>
      </c>
    </row>
    <row r="15" spans="1:13" ht="14.1" x14ac:dyDescent="0.2">
      <c r="A15" s="1" t="s">
        <v>21</v>
      </c>
      <c r="B15" s="1" t="s">
        <v>42</v>
      </c>
      <c r="C15" s="1">
        <v>15</v>
      </c>
      <c r="D15" s="1">
        <v>18.9873417721519</v>
      </c>
      <c r="E15" s="2">
        <v>7.6246800590266395E-14</v>
      </c>
      <c r="F15" s="1" t="s">
        <v>36</v>
      </c>
      <c r="G15" s="1">
        <v>59</v>
      </c>
      <c r="H15" s="1">
        <v>135</v>
      </c>
      <c r="I15" s="1">
        <v>9075</v>
      </c>
      <c r="J15" s="1">
        <v>17.090395480225901</v>
      </c>
      <c r="K15" s="2">
        <v>8.16113843171706E-12</v>
      </c>
      <c r="L15" s="2">
        <v>2.0402568523536502E-12</v>
      </c>
      <c r="M15" s="2">
        <v>8.5731421961554498E-11</v>
      </c>
    </row>
    <row r="16" spans="1:13" ht="14.1" x14ac:dyDescent="0.2">
      <c r="A16" s="1" t="s">
        <v>18</v>
      </c>
      <c r="B16" s="1" t="s">
        <v>43</v>
      </c>
      <c r="C16" s="1">
        <v>12</v>
      </c>
      <c r="D16" s="1">
        <v>15.1898734177215</v>
      </c>
      <c r="E16" s="2">
        <v>9.1570808578867206E-14</v>
      </c>
      <c r="F16" s="1" t="s">
        <v>44</v>
      </c>
      <c r="G16" s="1">
        <v>79</v>
      </c>
      <c r="H16" s="1">
        <v>87</v>
      </c>
      <c r="I16" s="1">
        <v>18224</v>
      </c>
      <c r="J16" s="1">
        <v>31.818419903972</v>
      </c>
      <c r="K16" s="2">
        <v>1.08996145442574E-11</v>
      </c>
      <c r="L16" s="2">
        <v>2.7249313916399802E-12</v>
      </c>
      <c r="M16" s="2">
        <v>1.04982689208554E-10</v>
      </c>
    </row>
    <row r="17" spans="1:13" ht="14.1" x14ac:dyDescent="0.2">
      <c r="A17" s="1" t="s">
        <v>18</v>
      </c>
      <c r="B17" s="1" t="s">
        <v>45</v>
      </c>
      <c r="C17" s="1">
        <v>13</v>
      </c>
      <c r="D17" s="1">
        <v>16.455696202531598</v>
      </c>
      <c r="E17" s="2">
        <v>1.26326467108604E-13</v>
      </c>
      <c r="F17" s="1" t="s">
        <v>46</v>
      </c>
      <c r="G17" s="1">
        <v>79</v>
      </c>
      <c r="H17" s="1">
        <v>121</v>
      </c>
      <c r="I17" s="1">
        <v>18224</v>
      </c>
      <c r="J17" s="1">
        <v>24.784182445862498</v>
      </c>
      <c r="K17" s="2">
        <v>1.5034862244078701E-11</v>
      </c>
      <c r="L17" s="2">
        <v>3.0069280398947699E-12</v>
      </c>
      <c r="M17" s="2">
        <v>1.4481749133210501E-10</v>
      </c>
    </row>
    <row r="18" spans="1:13" ht="14.1" x14ac:dyDescent="0.2">
      <c r="A18" s="1" t="s">
        <v>13</v>
      </c>
      <c r="B18" s="1" t="s">
        <v>47</v>
      </c>
      <c r="C18" s="1">
        <v>14</v>
      </c>
      <c r="D18" s="1">
        <v>17.7215189873417</v>
      </c>
      <c r="E18" s="2">
        <v>2.3446095482681101E-13</v>
      </c>
      <c r="F18" s="1" t="s">
        <v>48</v>
      </c>
      <c r="G18" s="1">
        <v>78</v>
      </c>
      <c r="H18" s="1">
        <v>155</v>
      </c>
      <c r="I18" s="1">
        <v>16792</v>
      </c>
      <c r="J18" s="1">
        <v>19.444830438378801</v>
      </c>
      <c r="K18" s="2">
        <v>1.07860387288383E-10</v>
      </c>
      <c r="L18" s="2">
        <v>2.15720774576766E-11</v>
      </c>
      <c r="M18" s="2">
        <v>3.3369973451158299E-10</v>
      </c>
    </row>
    <row r="19" spans="1:13" ht="14.1" x14ac:dyDescent="0.2">
      <c r="A19" s="1" t="s">
        <v>18</v>
      </c>
      <c r="B19" s="1" t="s">
        <v>49</v>
      </c>
      <c r="C19" s="1">
        <v>18</v>
      </c>
      <c r="D19" s="1">
        <v>22.784810126582201</v>
      </c>
      <c r="E19" s="2">
        <v>2.29845686613553E-12</v>
      </c>
      <c r="F19" s="1" t="s">
        <v>50</v>
      </c>
      <c r="G19" s="1">
        <v>79</v>
      </c>
      <c r="H19" s="1">
        <v>426</v>
      </c>
      <c r="I19" s="1">
        <v>18224</v>
      </c>
      <c r="J19" s="1">
        <v>9.7471920128365106</v>
      </c>
      <c r="K19" s="2">
        <v>2.73520872617893E-10</v>
      </c>
      <c r="L19" s="2">
        <v>4.5586867614133501E-11</v>
      </c>
      <c r="M19" s="2">
        <v>2.6345148285145098E-9</v>
      </c>
    </row>
    <row r="20" spans="1:13" ht="14.1" x14ac:dyDescent="0.2">
      <c r="A20" s="1" t="s">
        <v>13</v>
      </c>
      <c r="B20" s="1" t="s">
        <v>51</v>
      </c>
      <c r="C20" s="1">
        <v>10</v>
      </c>
      <c r="D20" s="1">
        <v>12.6582278481012</v>
      </c>
      <c r="E20" s="2">
        <v>2.1952631325842001E-11</v>
      </c>
      <c r="F20" s="1" t="s">
        <v>52</v>
      </c>
      <c r="G20" s="1">
        <v>78</v>
      </c>
      <c r="H20" s="1">
        <v>68</v>
      </c>
      <c r="I20" s="1">
        <v>16792</v>
      </c>
      <c r="J20" s="1">
        <v>31.659125188536901</v>
      </c>
      <c r="K20" s="2">
        <v>1.0098224478838301E-8</v>
      </c>
      <c r="L20" s="2">
        <v>1.6830373761322899E-9</v>
      </c>
      <c r="M20" s="2">
        <v>3.1241964570938301E-8</v>
      </c>
    </row>
    <row r="21" spans="1:13" ht="14.1" x14ac:dyDescent="0.2">
      <c r="A21" s="1" t="s">
        <v>18</v>
      </c>
      <c r="B21" s="1" t="s">
        <v>53</v>
      </c>
      <c r="C21" s="1">
        <v>11</v>
      </c>
      <c r="D21" s="1">
        <v>13.9240506329113</v>
      </c>
      <c r="E21" s="2">
        <v>3.44841752492902E-11</v>
      </c>
      <c r="F21" s="1" t="s">
        <v>54</v>
      </c>
      <c r="G21" s="1">
        <v>79</v>
      </c>
      <c r="H21" s="1">
        <v>109</v>
      </c>
      <c r="I21" s="1">
        <v>18224</v>
      </c>
      <c r="J21" s="1">
        <v>23.279990709557499</v>
      </c>
      <c r="K21" s="2">
        <v>4.1036190001619802E-9</v>
      </c>
      <c r="L21" s="2">
        <v>5.8623128573742602E-10</v>
      </c>
      <c r="M21" s="2">
        <v>3.9525538397811E-8</v>
      </c>
    </row>
    <row r="22" spans="1:13" ht="14.1" x14ac:dyDescent="0.2">
      <c r="A22" s="1" t="s">
        <v>21</v>
      </c>
      <c r="B22" s="1" t="s">
        <v>55</v>
      </c>
      <c r="C22" s="1">
        <v>7</v>
      </c>
      <c r="D22" s="1">
        <v>8.86075949367088</v>
      </c>
      <c r="E22" s="2">
        <v>4.6880790368255801E-11</v>
      </c>
      <c r="F22" s="1" t="s">
        <v>56</v>
      </c>
      <c r="G22" s="1">
        <v>59</v>
      </c>
      <c r="H22" s="1">
        <v>12</v>
      </c>
      <c r="I22" s="1">
        <v>9075</v>
      </c>
      <c r="J22" s="1">
        <v>89.724576271186393</v>
      </c>
      <c r="K22" s="2">
        <v>5.0162490827787499E-9</v>
      </c>
      <c r="L22" s="2">
        <v>1.0032498165557501E-9</v>
      </c>
      <c r="M22" s="2">
        <v>5.2696891295056503E-8</v>
      </c>
    </row>
    <row r="23" spans="1:13" ht="14.1" x14ac:dyDescent="0.2">
      <c r="A23" s="1" t="s">
        <v>13</v>
      </c>
      <c r="B23" s="1" t="s">
        <v>57</v>
      </c>
      <c r="C23" s="1">
        <v>16</v>
      </c>
      <c r="D23" s="1">
        <v>20.253164556961998</v>
      </c>
      <c r="E23" s="2">
        <v>9.26186950721012E-11</v>
      </c>
      <c r="F23" s="1" t="s">
        <v>58</v>
      </c>
      <c r="G23" s="1">
        <v>78</v>
      </c>
      <c r="H23" s="1">
        <v>366</v>
      </c>
      <c r="I23" s="1">
        <v>16792</v>
      </c>
      <c r="J23" s="1">
        <v>9.4112372145159</v>
      </c>
      <c r="K23" s="2">
        <v>4.2604596739437198E-8</v>
      </c>
      <c r="L23" s="2">
        <v>6.0863710737990498E-9</v>
      </c>
      <c r="M23" s="2">
        <v>1.31810429238043E-7</v>
      </c>
    </row>
    <row r="24" spans="1:13" ht="14.1" x14ac:dyDescent="0.2">
      <c r="A24" s="1" t="s">
        <v>18</v>
      </c>
      <c r="B24" s="1" t="s">
        <v>59</v>
      </c>
      <c r="C24" s="1">
        <v>9</v>
      </c>
      <c r="D24" s="1">
        <v>11.3924050632911</v>
      </c>
      <c r="E24" s="2">
        <v>1.08746868210962E-10</v>
      </c>
      <c r="F24" s="1" t="s">
        <v>60</v>
      </c>
      <c r="G24" s="1">
        <v>79</v>
      </c>
      <c r="H24" s="1">
        <v>57</v>
      </c>
      <c r="I24" s="1">
        <v>18224</v>
      </c>
      <c r="J24" s="1">
        <v>36.4237175216522</v>
      </c>
      <c r="K24" s="2">
        <v>1.29408810334297E-8</v>
      </c>
      <c r="L24" s="2">
        <v>1.61761015693429E-9</v>
      </c>
      <c r="M24" s="2">
        <v>1.2464491661035E-7</v>
      </c>
    </row>
    <row r="25" spans="1:13" ht="14.1" x14ac:dyDescent="0.2">
      <c r="A25" s="1" t="s">
        <v>18</v>
      </c>
      <c r="B25" s="1" t="s">
        <v>61</v>
      </c>
      <c r="C25" s="1">
        <v>40</v>
      </c>
      <c r="D25" s="1">
        <v>50.632911392404999</v>
      </c>
      <c r="E25" s="2">
        <v>1.6751602922972701E-10</v>
      </c>
      <c r="F25" s="1" t="s">
        <v>62</v>
      </c>
      <c r="G25" s="1">
        <v>79</v>
      </c>
      <c r="H25" s="1">
        <v>3315</v>
      </c>
      <c r="I25" s="1">
        <v>18224</v>
      </c>
      <c r="J25" s="1">
        <v>2.78351184680298</v>
      </c>
      <c r="K25" s="2">
        <v>1.9934403905352801E-8</v>
      </c>
      <c r="L25" s="2">
        <v>2.2149337919330401E-9</v>
      </c>
      <c r="M25" s="2">
        <v>1.9200563361465499E-7</v>
      </c>
    </row>
    <row r="26" spans="1:13" ht="14.1" x14ac:dyDescent="0.2">
      <c r="A26" s="1" t="s">
        <v>26</v>
      </c>
      <c r="B26" s="1" t="s">
        <v>63</v>
      </c>
      <c r="C26" s="1">
        <v>8</v>
      </c>
      <c r="D26" s="1">
        <v>10.126582278480999</v>
      </c>
      <c r="E26" s="2">
        <v>1.77640479368489E-10</v>
      </c>
      <c r="F26" s="1" t="s">
        <v>64</v>
      </c>
      <c r="G26" s="1">
        <v>33</v>
      </c>
      <c r="H26" s="1">
        <v>36</v>
      </c>
      <c r="I26" s="1">
        <v>6879</v>
      </c>
      <c r="J26" s="1">
        <v>46.323232323232297</v>
      </c>
      <c r="K26" s="2">
        <v>5.86213511066802E-9</v>
      </c>
      <c r="L26" s="2">
        <v>2.9310674998228501E-9</v>
      </c>
      <c r="M26" s="2">
        <v>1.5505373651691901E-7</v>
      </c>
    </row>
    <row r="27" spans="1:13" ht="14.1" x14ac:dyDescent="0.2">
      <c r="A27" s="1" t="s">
        <v>37</v>
      </c>
      <c r="B27" s="1" t="s">
        <v>65</v>
      </c>
      <c r="C27" s="1">
        <v>27</v>
      </c>
      <c r="D27" s="1">
        <v>34.177215189873401</v>
      </c>
      <c r="E27" s="2">
        <v>2.4434448408475001E-10</v>
      </c>
      <c r="F27" s="1" t="s">
        <v>66</v>
      </c>
      <c r="G27" s="1">
        <v>74</v>
      </c>
      <c r="H27" s="1">
        <v>1495</v>
      </c>
      <c r="I27" s="1">
        <v>16881</v>
      </c>
      <c r="J27" s="1">
        <v>4.1199222634005199</v>
      </c>
      <c r="K27" s="2">
        <v>3.3475186844711402E-8</v>
      </c>
      <c r="L27" s="2">
        <v>1.6737593533378E-8</v>
      </c>
      <c r="M27" s="2">
        <v>2.8720648082014498E-7</v>
      </c>
    </row>
    <row r="28" spans="1:13" ht="14.1" x14ac:dyDescent="0.2">
      <c r="A28" s="1" t="s">
        <v>13</v>
      </c>
      <c r="B28" s="1" t="s">
        <v>67</v>
      </c>
      <c r="C28" s="1">
        <v>11</v>
      </c>
      <c r="D28" s="1">
        <v>13.9240506329113</v>
      </c>
      <c r="E28" s="2">
        <v>6.4660357759362897E-10</v>
      </c>
      <c r="F28" s="1" t="s">
        <v>68</v>
      </c>
      <c r="G28" s="1">
        <v>78</v>
      </c>
      <c r="H28" s="1">
        <v>137</v>
      </c>
      <c r="I28" s="1">
        <v>16792</v>
      </c>
      <c r="J28" s="1">
        <v>17.285420175931101</v>
      </c>
      <c r="K28" s="2">
        <v>2.97437588114846E-7</v>
      </c>
      <c r="L28" s="2">
        <v>3.7179703316070299E-8</v>
      </c>
      <c r="M28" s="2">
        <v>9.2021480435633396E-7</v>
      </c>
    </row>
    <row r="29" spans="1:13" ht="14.1" x14ac:dyDescent="0.2">
      <c r="A29" s="1" t="s">
        <v>18</v>
      </c>
      <c r="B29" s="1" t="s">
        <v>69</v>
      </c>
      <c r="C29" s="1">
        <v>8</v>
      </c>
      <c r="D29" s="1">
        <v>10.126582278480999</v>
      </c>
      <c r="E29" s="2">
        <v>6.7435212921274505E-10</v>
      </c>
      <c r="F29" s="1" t="s">
        <v>70</v>
      </c>
      <c r="G29" s="1">
        <v>79</v>
      </c>
      <c r="H29" s="1">
        <v>44</v>
      </c>
      <c r="I29" s="1">
        <v>18224</v>
      </c>
      <c r="J29" s="1">
        <v>41.942462600690398</v>
      </c>
      <c r="K29" s="2">
        <v>8.0247900213770098E-8</v>
      </c>
      <c r="L29" s="2">
        <v>8.0247902767283108E-9</v>
      </c>
      <c r="M29" s="2">
        <v>7.7293756950425E-7</v>
      </c>
    </row>
    <row r="30" spans="1:13" ht="14.1" x14ac:dyDescent="0.2">
      <c r="A30" s="1" t="s">
        <v>18</v>
      </c>
      <c r="B30" s="1" t="s">
        <v>71</v>
      </c>
      <c r="C30" s="1">
        <v>9</v>
      </c>
      <c r="D30" s="1">
        <v>11.3924050632911</v>
      </c>
      <c r="E30" s="2">
        <v>1.9498258453422001E-9</v>
      </c>
      <c r="F30" s="1" t="s">
        <v>72</v>
      </c>
      <c r="G30" s="1">
        <v>79</v>
      </c>
      <c r="H30" s="1">
        <v>81</v>
      </c>
      <c r="I30" s="1">
        <v>18224</v>
      </c>
      <c r="J30" s="1">
        <v>25.631504922644101</v>
      </c>
      <c r="K30" s="2">
        <v>2.32029250257781E-7</v>
      </c>
      <c r="L30" s="2">
        <v>2.10935704458847E-8</v>
      </c>
      <c r="M30" s="2">
        <v>2.2348763839552498E-6</v>
      </c>
    </row>
    <row r="31" spans="1:13" ht="14.1" x14ac:dyDescent="0.2">
      <c r="A31" s="1" t="s">
        <v>21</v>
      </c>
      <c r="B31" s="1" t="s">
        <v>73</v>
      </c>
      <c r="C31" s="1">
        <v>8</v>
      </c>
      <c r="D31" s="1">
        <v>10.126582278480999</v>
      </c>
      <c r="E31" s="2">
        <v>2.6604740568666402E-9</v>
      </c>
      <c r="F31" s="1" t="s">
        <v>74</v>
      </c>
      <c r="G31" s="1">
        <v>59</v>
      </c>
      <c r="H31" s="1">
        <v>37</v>
      </c>
      <c r="I31" s="1">
        <v>9075</v>
      </c>
      <c r="J31" s="1">
        <v>33.256985799358603</v>
      </c>
      <c r="K31" s="2">
        <v>2.8467068458049001E-7</v>
      </c>
      <c r="L31" s="2">
        <v>4.7445119721878298E-8</v>
      </c>
      <c r="M31" s="2">
        <v>2.9905338427838E-6</v>
      </c>
    </row>
    <row r="32" spans="1:13" ht="14.1" x14ac:dyDescent="0.2">
      <c r="A32" s="1" t="s">
        <v>13</v>
      </c>
      <c r="B32" s="1" t="s">
        <v>75</v>
      </c>
      <c r="C32" s="1">
        <v>7</v>
      </c>
      <c r="D32" s="1">
        <v>8.86075949367088</v>
      </c>
      <c r="E32" s="2">
        <v>3.3301810514446599E-9</v>
      </c>
      <c r="F32" s="1" t="s">
        <v>76</v>
      </c>
      <c r="G32" s="1">
        <v>78</v>
      </c>
      <c r="H32" s="1">
        <v>29</v>
      </c>
      <c r="I32" s="1">
        <v>16792</v>
      </c>
      <c r="J32" s="1">
        <v>51.964633068081298</v>
      </c>
      <c r="K32" s="2">
        <v>1.5318820983933801E-6</v>
      </c>
      <c r="L32" s="2">
        <v>1.7020923792632201E-7</v>
      </c>
      <c r="M32" s="2">
        <v>4.7393519775340497E-6</v>
      </c>
    </row>
    <row r="33" spans="1:13" ht="14.1" x14ac:dyDescent="0.2">
      <c r="A33" s="1" t="s">
        <v>13</v>
      </c>
      <c r="B33" s="1" t="s">
        <v>77</v>
      </c>
      <c r="C33" s="1">
        <v>7</v>
      </c>
      <c r="D33" s="1">
        <v>8.86075949367088</v>
      </c>
      <c r="E33" s="2">
        <v>4.1476429877758303E-9</v>
      </c>
      <c r="F33" s="1" t="s">
        <v>78</v>
      </c>
      <c r="G33" s="1">
        <v>78</v>
      </c>
      <c r="H33" s="1">
        <v>30</v>
      </c>
      <c r="I33" s="1">
        <v>16792</v>
      </c>
      <c r="J33" s="1">
        <v>50.232478632478603</v>
      </c>
      <c r="K33" s="2">
        <v>1.9079139670363698E-6</v>
      </c>
      <c r="L33" s="2">
        <v>1.90791560550351E-7</v>
      </c>
      <c r="M33" s="2">
        <v>5.9027241650078102E-6</v>
      </c>
    </row>
    <row r="34" spans="1:13" ht="14.1" x14ac:dyDescent="0.2">
      <c r="A34" s="1" t="s">
        <v>13</v>
      </c>
      <c r="B34" s="1" t="s">
        <v>79</v>
      </c>
      <c r="C34" s="1">
        <v>7</v>
      </c>
      <c r="D34" s="1">
        <v>8.86075949367088</v>
      </c>
      <c r="E34" s="2">
        <v>6.2841539406889999E-9</v>
      </c>
      <c r="F34" s="1" t="s">
        <v>80</v>
      </c>
      <c r="G34" s="1">
        <v>78</v>
      </c>
      <c r="H34" s="1">
        <v>32</v>
      </c>
      <c r="I34" s="1">
        <v>16792</v>
      </c>
      <c r="J34" s="1">
        <v>47.092948717948701</v>
      </c>
      <c r="K34" s="2">
        <v>2.8907066594863098E-6</v>
      </c>
      <c r="L34" s="2">
        <v>2.6279185982858098E-7</v>
      </c>
      <c r="M34" s="2">
        <v>8.9433027206098308E-6</v>
      </c>
    </row>
    <row r="35" spans="1:13" ht="14.1" x14ac:dyDescent="0.2">
      <c r="A35" s="1" t="s">
        <v>21</v>
      </c>
      <c r="B35" s="1" t="s">
        <v>81</v>
      </c>
      <c r="C35" s="1">
        <v>5</v>
      </c>
      <c r="D35" s="1">
        <v>6.3291139240506302</v>
      </c>
      <c r="E35" s="2">
        <v>2.2320258040365501E-8</v>
      </c>
      <c r="F35" s="1" t="s">
        <v>82</v>
      </c>
      <c r="G35" s="1">
        <v>59</v>
      </c>
      <c r="H35" s="1">
        <v>6</v>
      </c>
      <c r="I35" s="1">
        <v>9075</v>
      </c>
      <c r="J35" s="1">
        <v>128.17796610169401</v>
      </c>
      <c r="K35" s="2">
        <v>2.3882647899320299E-6</v>
      </c>
      <c r="L35" s="2">
        <v>3.4118103353630799E-7</v>
      </c>
      <c r="M35" s="2">
        <v>2.5089318234083799E-5</v>
      </c>
    </row>
    <row r="36" spans="1:13" ht="14.1" x14ac:dyDescent="0.2">
      <c r="A36" s="1" t="s">
        <v>26</v>
      </c>
      <c r="B36" s="1" t="s">
        <v>83</v>
      </c>
      <c r="C36" s="1">
        <v>9</v>
      </c>
      <c r="D36" s="1">
        <v>11.3924050632911</v>
      </c>
      <c r="E36" s="2">
        <v>2.71791840850316E-8</v>
      </c>
      <c r="F36" s="1" t="s">
        <v>84</v>
      </c>
      <c r="G36" s="1">
        <v>33</v>
      </c>
      <c r="H36" s="1">
        <v>111</v>
      </c>
      <c r="I36" s="1">
        <v>6879</v>
      </c>
      <c r="J36" s="1">
        <v>16.9017199017199</v>
      </c>
      <c r="K36" s="2">
        <v>8.9691268612135304E-7</v>
      </c>
      <c r="L36" s="2">
        <v>2.9897098474673801E-7</v>
      </c>
      <c r="M36" s="2">
        <v>2.3723388264951199E-5</v>
      </c>
    </row>
    <row r="37" spans="1:13" ht="14.1" x14ac:dyDescent="0.2">
      <c r="A37" s="1" t="s">
        <v>18</v>
      </c>
      <c r="B37" s="1" t="s">
        <v>85</v>
      </c>
      <c r="C37" s="1">
        <v>5</v>
      </c>
      <c r="D37" s="1">
        <v>6.3291139240506302</v>
      </c>
      <c r="E37" s="2">
        <v>3.8488695294528503E-8</v>
      </c>
      <c r="F37" s="1" t="s">
        <v>82</v>
      </c>
      <c r="G37" s="1">
        <v>79</v>
      </c>
      <c r="H37" s="1">
        <v>9</v>
      </c>
      <c r="I37" s="1">
        <v>18224</v>
      </c>
      <c r="J37" s="1">
        <v>128.15752461322</v>
      </c>
      <c r="K37" s="2">
        <v>4.5801443449011697E-6</v>
      </c>
      <c r="L37" s="2">
        <v>3.8167949667489101E-7</v>
      </c>
      <c r="M37" s="2">
        <v>4.4115457609183999E-5</v>
      </c>
    </row>
    <row r="38" spans="1:13" ht="14.1" x14ac:dyDescent="0.2">
      <c r="A38" s="1" t="s">
        <v>21</v>
      </c>
      <c r="B38" s="1" t="s">
        <v>86</v>
      </c>
      <c r="C38" s="1">
        <v>7</v>
      </c>
      <c r="D38" s="1">
        <v>8.86075949367088</v>
      </c>
      <c r="E38" s="2">
        <v>4.1663418651378297E-8</v>
      </c>
      <c r="F38" s="1" t="s">
        <v>80</v>
      </c>
      <c r="G38" s="1">
        <v>59</v>
      </c>
      <c r="H38" s="1">
        <v>32</v>
      </c>
      <c r="I38" s="1">
        <v>9075</v>
      </c>
      <c r="J38" s="1">
        <v>33.646716101694899</v>
      </c>
      <c r="K38" s="2">
        <v>4.4579759467255897E-6</v>
      </c>
      <c r="L38" s="2">
        <v>5.5724808012413899E-7</v>
      </c>
      <c r="M38" s="2">
        <v>4.6832194333656902E-5</v>
      </c>
    </row>
    <row r="39" spans="1:13" ht="14.1" x14ac:dyDescent="0.2">
      <c r="A39" s="1" t="s">
        <v>21</v>
      </c>
      <c r="B39" s="1" t="s">
        <v>87</v>
      </c>
      <c r="C39" s="1">
        <v>6</v>
      </c>
      <c r="D39" s="1">
        <v>7.59493670886076</v>
      </c>
      <c r="E39" s="2">
        <v>5.2192707946498199E-8</v>
      </c>
      <c r="F39" s="1" t="s">
        <v>88</v>
      </c>
      <c r="G39" s="1">
        <v>59</v>
      </c>
      <c r="H39" s="1">
        <v>17</v>
      </c>
      <c r="I39" s="1">
        <v>9075</v>
      </c>
      <c r="J39" s="1">
        <v>54.287138584247202</v>
      </c>
      <c r="K39" s="2">
        <v>5.5846043006679801E-6</v>
      </c>
      <c r="L39" s="2">
        <v>6.2051312910149605E-7</v>
      </c>
      <c r="M39" s="2">
        <v>5.8667747171448003E-5</v>
      </c>
    </row>
    <row r="40" spans="1:13" ht="14.1" x14ac:dyDescent="0.2">
      <c r="A40" s="1" t="s">
        <v>13</v>
      </c>
      <c r="B40" s="1" t="s">
        <v>89</v>
      </c>
      <c r="C40" s="1">
        <v>8</v>
      </c>
      <c r="D40" s="1">
        <v>10.126582278480999</v>
      </c>
      <c r="E40" s="2">
        <v>7.1822644686275199E-8</v>
      </c>
      <c r="F40" s="1" t="s">
        <v>90</v>
      </c>
      <c r="G40" s="1">
        <v>78</v>
      </c>
      <c r="H40" s="1">
        <v>79</v>
      </c>
      <c r="I40" s="1">
        <v>16792</v>
      </c>
      <c r="J40" s="1">
        <v>21.8007140538786</v>
      </c>
      <c r="K40" s="2">
        <v>3.3037871995378298E-5</v>
      </c>
      <c r="L40" s="2">
        <v>2.7531976897199299E-6</v>
      </c>
      <c r="M40" s="2">
        <v>1.02214455299787E-4</v>
      </c>
    </row>
    <row r="41" spans="1:13" ht="14.1" x14ac:dyDescent="0.2">
      <c r="A41" s="1" t="s">
        <v>21</v>
      </c>
      <c r="B41" s="1" t="s">
        <v>91</v>
      </c>
      <c r="C41" s="1">
        <v>6</v>
      </c>
      <c r="D41" s="1">
        <v>7.59493670886076</v>
      </c>
      <c r="E41" s="2">
        <v>3.4646543684563399E-7</v>
      </c>
      <c r="F41" s="1" t="s">
        <v>92</v>
      </c>
      <c r="G41" s="1">
        <v>59</v>
      </c>
      <c r="H41" s="1">
        <v>24</v>
      </c>
      <c r="I41" s="1">
        <v>9075</v>
      </c>
      <c r="J41" s="1">
        <v>38.453389830508399</v>
      </c>
      <c r="K41" s="2">
        <v>3.7071121018916701E-5</v>
      </c>
      <c r="L41" s="2">
        <v>3.7071739453775599E-6</v>
      </c>
      <c r="M41" s="2">
        <v>3.89447431159428E-4</v>
      </c>
    </row>
    <row r="42" spans="1:13" ht="14.1" x14ac:dyDescent="0.2">
      <c r="A42" s="1" t="s">
        <v>13</v>
      </c>
      <c r="B42" s="1" t="s">
        <v>93</v>
      </c>
      <c r="C42" s="1">
        <v>9</v>
      </c>
      <c r="D42" s="1">
        <v>11.3924050632911</v>
      </c>
      <c r="E42" s="2">
        <v>4.8873461461660205E-7</v>
      </c>
      <c r="F42" s="1" t="s">
        <v>94</v>
      </c>
      <c r="G42" s="1">
        <v>78</v>
      </c>
      <c r="H42" s="1">
        <v>153</v>
      </c>
      <c r="I42" s="1">
        <v>16792</v>
      </c>
      <c r="J42" s="1">
        <v>12.663650075414701</v>
      </c>
      <c r="K42" s="2">
        <v>2.2479270801745101E-4</v>
      </c>
      <c r="L42" s="2">
        <v>1.7293541056173601E-5</v>
      </c>
      <c r="M42" s="2">
        <v>6.9554114630054897E-4</v>
      </c>
    </row>
    <row r="43" spans="1:13" ht="14.1" x14ac:dyDescent="0.2">
      <c r="A43" s="1" t="s">
        <v>13</v>
      </c>
      <c r="B43" s="1" t="s">
        <v>95</v>
      </c>
      <c r="C43" s="1">
        <v>5</v>
      </c>
      <c r="D43" s="1">
        <v>6.3291139240506302</v>
      </c>
      <c r="E43" s="2">
        <v>7.1328480812531499E-7</v>
      </c>
      <c r="F43" s="1" t="s">
        <v>96</v>
      </c>
      <c r="G43" s="1">
        <v>78</v>
      </c>
      <c r="H43" s="1">
        <v>16</v>
      </c>
      <c r="I43" s="1">
        <v>16792</v>
      </c>
      <c r="J43" s="1">
        <v>67.275641025640994</v>
      </c>
      <c r="K43" s="2">
        <v>3.2805730617790902E-4</v>
      </c>
      <c r="L43" s="2">
        <v>2.34362345634675E-5</v>
      </c>
      <c r="M43" s="1">
        <v>1.0151075474529299E-3</v>
      </c>
    </row>
    <row r="44" spans="1:13" ht="14.1" x14ac:dyDescent="0.2">
      <c r="A44" s="1" t="s">
        <v>18</v>
      </c>
      <c r="B44" s="1" t="s">
        <v>97</v>
      </c>
      <c r="C44" s="1">
        <v>4</v>
      </c>
      <c r="D44" s="1">
        <v>5.0632911392404996</v>
      </c>
      <c r="E44" s="2">
        <v>7.4964206523311502E-7</v>
      </c>
      <c r="F44" s="1" t="s">
        <v>98</v>
      </c>
      <c r="G44" s="1">
        <v>79</v>
      </c>
      <c r="H44" s="1">
        <v>5</v>
      </c>
      <c r="I44" s="1">
        <v>18224</v>
      </c>
      <c r="J44" s="1">
        <v>184.546835443037</v>
      </c>
      <c r="K44" s="2">
        <v>8.9203460330478102E-5</v>
      </c>
      <c r="L44" s="2">
        <v>6.86208716316194E-6</v>
      </c>
      <c r="M44" s="2">
        <v>8.5923098794848897E-4</v>
      </c>
    </row>
    <row r="45" spans="1:13" ht="14.1" x14ac:dyDescent="0.2">
      <c r="A45" s="1" t="s">
        <v>18</v>
      </c>
      <c r="B45" s="1" t="s">
        <v>99</v>
      </c>
      <c r="C45" s="1">
        <v>11</v>
      </c>
      <c r="D45" s="1">
        <v>13.9240506329113</v>
      </c>
      <c r="E45" s="2">
        <v>8.1802109751802198E-7</v>
      </c>
      <c r="F45" s="1" t="s">
        <v>100</v>
      </c>
      <c r="G45" s="1">
        <v>79</v>
      </c>
      <c r="H45" s="1">
        <v>311</v>
      </c>
      <c r="I45" s="1">
        <v>18224</v>
      </c>
      <c r="J45" s="1">
        <v>8.1592250396841504</v>
      </c>
      <c r="K45" s="2">
        <v>9.7339812593521995E-5</v>
      </c>
      <c r="L45" s="2">
        <v>6.95315799958962E-6</v>
      </c>
      <c r="M45" s="2">
        <v>9.3760590155200698E-4</v>
      </c>
    </row>
    <row r="46" spans="1:13" ht="14.1" x14ac:dyDescent="0.2">
      <c r="A46" s="1" t="s">
        <v>18</v>
      </c>
      <c r="B46" s="1" t="s">
        <v>101</v>
      </c>
      <c r="C46" s="1">
        <v>6</v>
      </c>
      <c r="D46" s="1">
        <v>7.59493670886076</v>
      </c>
      <c r="E46" s="2">
        <v>8.3787335196427105E-7</v>
      </c>
      <c r="F46" s="1" t="s">
        <v>102</v>
      </c>
      <c r="G46" s="1">
        <v>79</v>
      </c>
      <c r="H46" s="1">
        <v>41</v>
      </c>
      <c r="I46" s="1">
        <v>18224</v>
      </c>
      <c r="J46" s="1">
        <v>33.758567459092298</v>
      </c>
      <c r="K46" s="2">
        <v>9.9702000074808298E-5</v>
      </c>
      <c r="L46" s="2">
        <v>6.6471092845521398E-6</v>
      </c>
      <c r="M46" s="2">
        <v>9.6036021602907695E-4</v>
      </c>
    </row>
    <row r="47" spans="1:13" ht="14.1" x14ac:dyDescent="0.2">
      <c r="A47" s="1" t="s">
        <v>18</v>
      </c>
      <c r="B47" s="1" t="s">
        <v>103</v>
      </c>
      <c r="C47" s="1">
        <v>44</v>
      </c>
      <c r="D47" s="1">
        <v>55.696202531645497</v>
      </c>
      <c r="E47" s="2">
        <v>8.3923119334021101E-7</v>
      </c>
      <c r="F47" s="1" t="s">
        <v>104</v>
      </c>
      <c r="G47" s="1">
        <v>79</v>
      </c>
      <c r="H47" s="1">
        <v>5222</v>
      </c>
      <c r="I47" s="1">
        <v>18224</v>
      </c>
      <c r="J47" s="1">
        <v>1.9437142760182</v>
      </c>
      <c r="K47" s="2">
        <v>9.9863567213143102E-5</v>
      </c>
      <c r="L47" s="2">
        <v>6.2417651395252298E-6</v>
      </c>
      <c r="M47" s="2">
        <v>9.6191655043487102E-4</v>
      </c>
    </row>
    <row r="48" spans="1:13" ht="14.1" x14ac:dyDescent="0.2">
      <c r="A48" s="1" t="s">
        <v>18</v>
      </c>
      <c r="B48" s="1" t="s">
        <v>105</v>
      </c>
      <c r="C48" s="1">
        <v>5</v>
      </c>
      <c r="D48" s="1">
        <v>6.3291139240506302</v>
      </c>
      <c r="E48" s="2">
        <v>1.1461056159839099E-6</v>
      </c>
      <c r="F48" s="1" t="s">
        <v>106</v>
      </c>
      <c r="G48" s="1">
        <v>79</v>
      </c>
      <c r="H48" s="1">
        <v>19</v>
      </c>
      <c r="I48" s="1">
        <v>18224</v>
      </c>
      <c r="J48" s="1">
        <v>60.706195869420299</v>
      </c>
      <c r="K48" s="2">
        <v>1.3637734622107199E-4</v>
      </c>
      <c r="L48" s="2">
        <v>8.0227117270625908E-6</v>
      </c>
      <c r="M48" s="1">
        <v>1.31365015935136E-3</v>
      </c>
    </row>
    <row r="49" spans="1:13" ht="14.1" x14ac:dyDescent="0.2">
      <c r="A49" s="1" t="s">
        <v>18</v>
      </c>
      <c r="B49" s="1" t="s">
        <v>107</v>
      </c>
      <c r="C49" s="1">
        <v>8</v>
      </c>
      <c r="D49" s="1">
        <v>10.126582278480999</v>
      </c>
      <c r="E49" s="2">
        <v>1.3859865026134999E-6</v>
      </c>
      <c r="F49" s="1" t="s">
        <v>108</v>
      </c>
      <c r="G49" s="1">
        <v>79</v>
      </c>
      <c r="H49" s="1">
        <v>130</v>
      </c>
      <c r="I49" s="1">
        <v>18224</v>
      </c>
      <c r="J49" s="1">
        <v>14.195910418695201</v>
      </c>
      <c r="K49" s="2">
        <v>1.64918907484157E-4</v>
      </c>
      <c r="L49" s="2">
        <v>9.1628751374139805E-6</v>
      </c>
      <c r="M49" s="1">
        <v>1.58859626893104E-3</v>
      </c>
    </row>
    <row r="50" spans="1:13" ht="14.1" x14ac:dyDescent="0.2">
      <c r="A50" s="1" t="s">
        <v>21</v>
      </c>
      <c r="B50" s="1" t="s">
        <v>109</v>
      </c>
      <c r="C50" s="1">
        <v>5</v>
      </c>
      <c r="D50" s="1">
        <v>6.3291139240506302</v>
      </c>
      <c r="E50" s="2">
        <v>1.9457795673843401E-6</v>
      </c>
      <c r="F50" s="1" t="s">
        <v>82</v>
      </c>
      <c r="G50" s="1">
        <v>59</v>
      </c>
      <c r="H50" s="1">
        <v>15</v>
      </c>
      <c r="I50" s="1">
        <v>9075</v>
      </c>
      <c r="J50" s="1">
        <v>51.271186440677901</v>
      </c>
      <c r="K50" s="2">
        <v>2.0817694443386799E-4</v>
      </c>
      <c r="L50" s="2">
        <v>1.89269678155801E-5</v>
      </c>
      <c r="M50" s="1">
        <v>2.1871522178140701E-3</v>
      </c>
    </row>
    <row r="51" spans="1:13" ht="14.1" x14ac:dyDescent="0.2">
      <c r="A51" s="1" t="s">
        <v>18</v>
      </c>
      <c r="B51" s="1" t="s">
        <v>110</v>
      </c>
      <c r="C51" s="1">
        <v>8</v>
      </c>
      <c r="D51" s="1">
        <v>10.126582278480999</v>
      </c>
      <c r="E51" s="2">
        <v>1.9702917351632002E-6</v>
      </c>
      <c r="F51" s="1" t="s">
        <v>111</v>
      </c>
      <c r="G51" s="1">
        <v>79</v>
      </c>
      <c r="H51" s="1">
        <v>137</v>
      </c>
      <c r="I51" s="1">
        <v>18224</v>
      </c>
      <c r="J51" s="1">
        <v>13.470571930148701</v>
      </c>
      <c r="K51" s="2">
        <v>2.3443746271445401E-4</v>
      </c>
      <c r="L51" s="2">
        <v>1.23401842525572E-5</v>
      </c>
      <c r="M51" s="1">
        <v>2.2583109768548001E-3</v>
      </c>
    </row>
    <row r="52" spans="1:13" ht="14.1" x14ac:dyDescent="0.2">
      <c r="A52" s="1" t="s">
        <v>37</v>
      </c>
      <c r="B52" s="1" t="s">
        <v>112</v>
      </c>
      <c r="C52" s="1">
        <v>9</v>
      </c>
      <c r="D52" s="1">
        <v>11.3924050632911</v>
      </c>
      <c r="E52" s="2">
        <v>3.1415695755389598E-6</v>
      </c>
      <c r="F52" s="1" t="s">
        <v>113</v>
      </c>
      <c r="G52" s="1">
        <v>74</v>
      </c>
      <c r="H52" s="1">
        <v>208</v>
      </c>
      <c r="I52" s="1">
        <v>16881</v>
      </c>
      <c r="J52" s="1">
        <v>9.8706470893970906</v>
      </c>
      <c r="K52" s="2">
        <v>4.3030310096936399E-4</v>
      </c>
      <c r="L52" s="2">
        <v>1.4345494532708099E-4</v>
      </c>
      <c r="M52" s="1">
        <v>3.6925903460049898E-3</v>
      </c>
    </row>
    <row r="53" spans="1:13" ht="14.1" x14ac:dyDescent="0.2">
      <c r="A53" s="1" t="s">
        <v>37</v>
      </c>
      <c r="B53" s="1" t="s">
        <v>114</v>
      </c>
      <c r="C53" s="1">
        <v>5</v>
      </c>
      <c r="D53" s="1">
        <v>6.3291139240506302</v>
      </c>
      <c r="E53" s="2">
        <v>3.20266425271697E-6</v>
      </c>
      <c r="F53" s="1" t="s">
        <v>82</v>
      </c>
      <c r="G53" s="1">
        <v>74</v>
      </c>
      <c r="H53" s="1">
        <v>24</v>
      </c>
      <c r="I53" s="1">
        <v>16881</v>
      </c>
      <c r="J53" s="1">
        <v>47.525337837837803</v>
      </c>
      <c r="K53" s="2">
        <v>4.38669461632845E-4</v>
      </c>
      <c r="L53" s="2">
        <v>1.09685410422555E-4</v>
      </c>
      <c r="M53" s="1">
        <v>3.7643995879799099E-3</v>
      </c>
    </row>
    <row r="54" spans="1:13" ht="14.1" x14ac:dyDescent="0.2">
      <c r="A54" s="1" t="s">
        <v>21</v>
      </c>
      <c r="B54" s="1" t="s">
        <v>115</v>
      </c>
      <c r="C54" s="1">
        <v>5</v>
      </c>
      <c r="D54" s="1">
        <v>6.3291139240506302</v>
      </c>
      <c r="E54" s="2">
        <v>3.3604441638546599E-6</v>
      </c>
      <c r="F54" s="1" t="s">
        <v>116</v>
      </c>
      <c r="G54" s="1">
        <v>59</v>
      </c>
      <c r="H54" s="1">
        <v>17</v>
      </c>
      <c r="I54" s="1">
        <v>9075</v>
      </c>
      <c r="J54" s="1">
        <v>45.2392821535393</v>
      </c>
      <c r="K54" s="2">
        <v>3.5950349281133E-4</v>
      </c>
      <c r="L54" s="2">
        <v>2.9963561890555799E-5</v>
      </c>
      <c r="M54" s="1">
        <v>3.77727764800939E-3</v>
      </c>
    </row>
    <row r="55" spans="1:13" ht="14.1" x14ac:dyDescent="0.2">
      <c r="A55" s="1" t="s">
        <v>21</v>
      </c>
      <c r="B55" s="1" t="s">
        <v>117</v>
      </c>
      <c r="C55" s="1">
        <v>5</v>
      </c>
      <c r="D55" s="1">
        <v>6.3291139240506302</v>
      </c>
      <c r="E55" s="2">
        <v>3.3604441638546599E-6</v>
      </c>
      <c r="F55" s="1" t="s">
        <v>116</v>
      </c>
      <c r="G55" s="1">
        <v>59</v>
      </c>
      <c r="H55" s="1">
        <v>17</v>
      </c>
      <c r="I55" s="1">
        <v>9075</v>
      </c>
      <c r="J55" s="1">
        <v>45.2392821535393</v>
      </c>
      <c r="K55" s="2">
        <v>3.5950349281133E-4</v>
      </c>
      <c r="L55" s="2">
        <v>2.9963561890555799E-5</v>
      </c>
      <c r="M55" s="1">
        <v>3.77727764800939E-3</v>
      </c>
    </row>
    <row r="56" spans="1:13" ht="14.1" x14ac:dyDescent="0.2">
      <c r="A56" s="1" t="s">
        <v>13</v>
      </c>
      <c r="B56" s="1" t="s">
        <v>118</v>
      </c>
      <c r="C56" s="1">
        <v>5</v>
      </c>
      <c r="D56" s="1">
        <v>6.3291139240506302</v>
      </c>
      <c r="E56" s="2">
        <v>3.3868951120506201E-6</v>
      </c>
      <c r="F56" s="1" t="s">
        <v>119</v>
      </c>
      <c r="G56" s="1">
        <v>78</v>
      </c>
      <c r="H56" s="1">
        <v>23</v>
      </c>
      <c r="I56" s="1">
        <v>16792</v>
      </c>
      <c r="J56" s="1">
        <v>46.800445930880699</v>
      </c>
      <c r="K56" s="1">
        <v>1.5567613778143499E-3</v>
      </c>
      <c r="L56" s="2">
        <v>1.0385956554748099E-4</v>
      </c>
      <c r="M56" s="1">
        <v>4.8199568251083803E-3</v>
      </c>
    </row>
    <row r="57" spans="1:13" ht="14.1" x14ac:dyDescent="0.2">
      <c r="A57" s="1" t="s">
        <v>13</v>
      </c>
      <c r="B57" s="1" t="s">
        <v>120</v>
      </c>
      <c r="C57" s="1">
        <v>5</v>
      </c>
      <c r="D57" s="1">
        <v>6.3291139240506302</v>
      </c>
      <c r="E57" s="2">
        <v>3.3868951120506201E-6</v>
      </c>
      <c r="F57" s="1" t="s">
        <v>116</v>
      </c>
      <c r="G57" s="1">
        <v>78</v>
      </c>
      <c r="H57" s="1">
        <v>23</v>
      </c>
      <c r="I57" s="1">
        <v>16792</v>
      </c>
      <c r="J57" s="1">
        <v>46.800445930880699</v>
      </c>
      <c r="K57" s="1">
        <v>1.5567613778143499E-3</v>
      </c>
      <c r="L57" s="2">
        <v>1.0385956554748099E-4</v>
      </c>
      <c r="M57" s="1">
        <v>4.8199568251083803E-3</v>
      </c>
    </row>
    <row r="58" spans="1:13" ht="14.1" x14ac:dyDescent="0.2">
      <c r="A58" s="1" t="s">
        <v>37</v>
      </c>
      <c r="B58" s="1" t="s">
        <v>121</v>
      </c>
      <c r="C58" s="1">
        <v>11</v>
      </c>
      <c r="D58" s="1">
        <v>13.9240506329113</v>
      </c>
      <c r="E58" s="2">
        <v>4.7542660299384497E-6</v>
      </c>
      <c r="F58" s="1" t="s">
        <v>122</v>
      </c>
      <c r="G58" s="1">
        <v>74</v>
      </c>
      <c r="H58" s="1">
        <v>376</v>
      </c>
      <c r="I58" s="1">
        <v>16881</v>
      </c>
      <c r="J58" s="1">
        <v>6.6737708453133902</v>
      </c>
      <c r="K58" s="2">
        <v>6.5112392117694297E-4</v>
      </c>
      <c r="L58" s="2">
        <v>1.3025871448080201E-4</v>
      </c>
      <c r="M58" s="1">
        <v>5.5880998936053104E-3</v>
      </c>
    </row>
    <row r="59" spans="1:13" ht="14.1" x14ac:dyDescent="0.2">
      <c r="A59" s="1" t="s">
        <v>13</v>
      </c>
      <c r="B59" s="1" t="s">
        <v>123</v>
      </c>
      <c r="C59" s="1">
        <v>5</v>
      </c>
      <c r="D59" s="1">
        <v>6.3291139240506302</v>
      </c>
      <c r="E59" s="2">
        <v>4.8048811016619998E-6</v>
      </c>
      <c r="F59" s="1" t="s">
        <v>124</v>
      </c>
      <c r="G59" s="1">
        <v>78</v>
      </c>
      <c r="H59" s="1">
        <v>25</v>
      </c>
      <c r="I59" s="1">
        <v>16792</v>
      </c>
      <c r="J59" s="1">
        <v>43.056410256410203</v>
      </c>
      <c r="K59" s="1">
        <v>2.20780981146451E-3</v>
      </c>
      <c r="L59" s="2">
        <v>1.38131122565665E-4</v>
      </c>
      <c r="M59" s="1">
        <v>6.8378563366500097E-3</v>
      </c>
    </row>
    <row r="60" spans="1:13" ht="14.1" x14ac:dyDescent="0.2">
      <c r="A60" s="1" t="s">
        <v>21</v>
      </c>
      <c r="B60" s="1" t="s">
        <v>125</v>
      </c>
      <c r="C60" s="1">
        <v>4</v>
      </c>
      <c r="D60" s="1">
        <v>5.0632911392404996</v>
      </c>
      <c r="E60" s="2">
        <v>4.8886413414703201E-6</v>
      </c>
      <c r="F60" s="1" t="s">
        <v>126</v>
      </c>
      <c r="G60" s="1">
        <v>59</v>
      </c>
      <c r="H60" s="1">
        <v>6</v>
      </c>
      <c r="I60" s="1">
        <v>9075</v>
      </c>
      <c r="J60" s="1">
        <v>102.54237288135501</v>
      </c>
      <c r="K60" s="2">
        <v>5.2294911655370504E-4</v>
      </c>
      <c r="L60" s="2">
        <v>4.0236567574791703E-5</v>
      </c>
      <c r="M60" s="1">
        <v>5.4949912207891104E-3</v>
      </c>
    </row>
    <row r="61" spans="1:13" ht="14.1" x14ac:dyDescent="0.2">
      <c r="A61" s="1" t="s">
        <v>13</v>
      </c>
      <c r="B61" s="1" t="s">
        <v>127</v>
      </c>
      <c r="C61" s="1">
        <v>9</v>
      </c>
      <c r="D61" s="1">
        <v>11.3924050632911</v>
      </c>
      <c r="E61" s="2">
        <v>6.6910977496202199E-6</v>
      </c>
      <c r="F61" s="1" t="s">
        <v>128</v>
      </c>
      <c r="G61" s="1">
        <v>78</v>
      </c>
      <c r="H61" s="1">
        <v>217</v>
      </c>
      <c r="I61" s="1">
        <v>16792</v>
      </c>
      <c r="J61" s="1">
        <v>8.9287486706841506</v>
      </c>
      <c r="K61" s="1">
        <v>3.0731833370499701E-3</v>
      </c>
      <c r="L61" s="2">
        <v>1.8103744969366601E-4</v>
      </c>
      <c r="M61" s="1">
        <v>9.5220242186555507E-3</v>
      </c>
    </row>
    <row r="62" spans="1:13" ht="14.1" x14ac:dyDescent="0.2">
      <c r="A62" s="1" t="s">
        <v>21</v>
      </c>
      <c r="B62" s="1" t="s">
        <v>129</v>
      </c>
      <c r="C62" s="1">
        <v>6</v>
      </c>
      <c r="D62" s="1">
        <v>7.59493670886076</v>
      </c>
      <c r="E62" s="2">
        <v>8.9899751306309105E-6</v>
      </c>
      <c r="F62" s="1" t="s">
        <v>130</v>
      </c>
      <c r="G62" s="1">
        <v>59</v>
      </c>
      <c r="H62" s="1">
        <v>45</v>
      </c>
      <c r="I62" s="1">
        <v>9075</v>
      </c>
      <c r="J62" s="1">
        <v>20.508474576271102</v>
      </c>
      <c r="K62" s="2">
        <v>9.6146915490791197E-4</v>
      </c>
      <c r="L62" s="2">
        <v>6.8707044052818107E-5</v>
      </c>
      <c r="M62" s="1">
        <v>1.01048110477952E-2</v>
      </c>
    </row>
    <row r="63" spans="1:13" ht="14.1" x14ac:dyDescent="0.2">
      <c r="A63" s="1" t="s">
        <v>21</v>
      </c>
      <c r="B63" s="1" t="s">
        <v>131</v>
      </c>
      <c r="C63" s="1">
        <v>5</v>
      </c>
      <c r="D63" s="1">
        <v>6.3291139240506302</v>
      </c>
      <c r="E63" s="2">
        <v>1.00852101773041E-5</v>
      </c>
      <c r="F63" s="1" t="s">
        <v>132</v>
      </c>
      <c r="G63" s="1">
        <v>59</v>
      </c>
      <c r="H63" s="1">
        <v>22</v>
      </c>
      <c r="I63" s="1">
        <v>9075</v>
      </c>
      <c r="J63" s="1">
        <v>34.957627118643998</v>
      </c>
      <c r="K63" s="1">
        <v>1.0785408868071401E-3</v>
      </c>
      <c r="L63" s="2">
        <v>7.1938940975124698E-5</v>
      </c>
      <c r="M63" s="1">
        <v>1.1335801294820501E-2</v>
      </c>
    </row>
    <row r="64" spans="1:13" ht="14.1" x14ac:dyDescent="0.2">
      <c r="A64" s="1" t="s">
        <v>13</v>
      </c>
      <c r="B64" s="1" t="s">
        <v>133</v>
      </c>
      <c r="C64" s="1">
        <v>4</v>
      </c>
      <c r="D64" s="1">
        <v>5.0632911392404996</v>
      </c>
      <c r="E64" s="2">
        <v>1.0870665074735601E-5</v>
      </c>
      <c r="F64" s="1" t="s">
        <v>134</v>
      </c>
      <c r="G64" s="1">
        <v>78</v>
      </c>
      <c r="H64" s="1">
        <v>10</v>
      </c>
      <c r="I64" s="1">
        <v>16792</v>
      </c>
      <c r="J64" s="1">
        <v>86.112820512820505</v>
      </c>
      <c r="K64" s="1">
        <v>4.9880512622625297E-3</v>
      </c>
      <c r="L64" s="2">
        <v>2.7776881032115503E-4</v>
      </c>
      <c r="M64" s="1">
        <v>1.54694906411734E-2</v>
      </c>
    </row>
    <row r="65" spans="1:13" ht="14.1" x14ac:dyDescent="0.2">
      <c r="A65" s="1" t="s">
        <v>37</v>
      </c>
      <c r="B65" s="1" t="s">
        <v>135</v>
      </c>
      <c r="C65" s="1">
        <v>4</v>
      </c>
      <c r="D65" s="1">
        <v>5.0632911392404996</v>
      </c>
      <c r="E65" s="2">
        <v>1.2487123461460399E-5</v>
      </c>
      <c r="F65" s="1" t="s">
        <v>136</v>
      </c>
      <c r="G65" s="1">
        <v>74</v>
      </c>
      <c r="H65" s="1">
        <v>11</v>
      </c>
      <c r="I65" s="1">
        <v>16881</v>
      </c>
      <c r="J65" s="1">
        <v>82.9533169533169</v>
      </c>
      <c r="K65" s="1">
        <v>1.70928410254234E-3</v>
      </c>
      <c r="L65" s="2">
        <v>2.8508378845781802E-4</v>
      </c>
      <c r="M65" s="1">
        <v>1.4676585512296499E-2</v>
      </c>
    </row>
    <row r="66" spans="1:13" ht="14.1" x14ac:dyDescent="0.2">
      <c r="A66" s="1" t="s">
        <v>13</v>
      </c>
      <c r="B66" s="1" t="s">
        <v>137</v>
      </c>
      <c r="C66" s="1">
        <v>6</v>
      </c>
      <c r="D66" s="1">
        <v>7.59493670886076</v>
      </c>
      <c r="E66" s="2">
        <v>1.8273481317466998E-5</v>
      </c>
      <c r="F66" s="1" t="s">
        <v>138</v>
      </c>
      <c r="G66" s="1">
        <v>78</v>
      </c>
      <c r="H66" s="1">
        <v>71</v>
      </c>
      <c r="I66" s="1">
        <v>16792</v>
      </c>
      <c r="J66" s="1">
        <v>18.192849404116998</v>
      </c>
      <c r="K66" s="1">
        <v>8.3706475982081498E-3</v>
      </c>
      <c r="L66" s="2">
        <v>4.4231679162998102E-4</v>
      </c>
      <c r="M66" s="1">
        <v>2.6002788471190998E-2</v>
      </c>
    </row>
    <row r="67" spans="1:13" ht="14.1" x14ac:dyDescent="0.2">
      <c r="A67" s="1" t="s">
        <v>13</v>
      </c>
      <c r="B67" s="1" t="s">
        <v>139</v>
      </c>
      <c r="C67" s="1">
        <v>5</v>
      </c>
      <c r="D67" s="1">
        <v>6.3291139240506302</v>
      </c>
      <c r="E67" s="2">
        <v>2.4061257530278301E-5</v>
      </c>
      <c r="F67" s="1" t="s">
        <v>140</v>
      </c>
      <c r="G67" s="1">
        <v>78</v>
      </c>
      <c r="H67" s="1">
        <v>37</v>
      </c>
      <c r="I67" s="1">
        <v>16792</v>
      </c>
      <c r="J67" s="1">
        <v>29.092169092169001</v>
      </c>
      <c r="K67" s="1">
        <v>1.1007283230073101E-2</v>
      </c>
      <c r="L67" s="2">
        <v>5.5326247500320203E-4</v>
      </c>
      <c r="M67" s="1">
        <v>3.4237364158517997E-2</v>
      </c>
    </row>
    <row r="68" spans="1:13" ht="14.1" x14ac:dyDescent="0.2">
      <c r="A68" s="1" t="s">
        <v>13</v>
      </c>
      <c r="B68" s="1" t="s">
        <v>141</v>
      </c>
      <c r="C68" s="1">
        <v>5</v>
      </c>
      <c r="D68" s="1">
        <v>6.3291139240506302</v>
      </c>
      <c r="E68" s="2">
        <v>2.4061257530278301E-5</v>
      </c>
      <c r="F68" s="1" t="s">
        <v>142</v>
      </c>
      <c r="G68" s="1">
        <v>78</v>
      </c>
      <c r="H68" s="1">
        <v>37</v>
      </c>
      <c r="I68" s="1">
        <v>16792</v>
      </c>
      <c r="J68" s="1">
        <v>29.092169092169001</v>
      </c>
      <c r="K68" s="1">
        <v>1.1007283230073101E-2</v>
      </c>
      <c r="L68" s="2">
        <v>5.5326247500320203E-4</v>
      </c>
      <c r="M68" s="1">
        <v>3.4237364158517997E-2</v>
      </c>
    </row>
    <row r="69" spans="1:13" ht="14.1" x14ac:dyDescent="0.2">
      <c r="A69" s="1" t="s">
        <v>13</v>
      </c>
      <c r="B69" s="1" t="s">
        <v>143</v>
      </c>
      <c r="C69" s="1">
        <v>6</v>
      </c>
      <c r="D69" s="1">
        <v>7.59493670886076</v>
      </c>
      <c r="E69" s="2">
        <v>2.5471108790502201E-5</v>
      </c>
      <c r="F69" s="1" t="s">
        <v>138</v>
      </c>
      <c r="G69" s="1">
        <v>78</v>
      </c>
      <c r="H69" s="1">
        <v>76</v>
      </c>
      <c r="I69" s="1">
        <v>16792</v>
      </c>
      <c r="J69" s="1">
        <v>16.995951417004001</v>
      </c>
      <c r="K69" s="1">
        <v>1.16484841770697E-2</v>
      </c>
      <c r="L69" s="2">
        <v>5.5779005653722104E-4</v>
      </c>
      <c r="M69" s="1">
        <v>3.6243138684211001E-2</v>
      </c>
    </row>
    <row r="70" spans="1:13" ht="14.1" x14ac:dyDescent="0.2">
      <c r="A70" s="1" t="s">
        <v>13</v>
      </c>
      <c r="B70" s="1" t="s">
        <v>144</v>
      </c>
      <c r="C70" s="1">
        <v>6</v>
      </c>
      <c r="D70" s="1">
        <v>7.59493670886076</v>
      </c>
      <c r="E70" s="2">
        <v>3.4699996981078702E-5</v>
      </c>
      <c r="F70" s="1" t="s">
        <v>145</v>
      </c>
      <c r="G70" s="1">
        <v>78</v>
      </c>
      <c r="H70" s="1">
        <v>81</v>
      </c>
      <c r="I70" s="1">
        <v>16792</v>
      </c>
      <c r="J70" s="1">
        <v>15.946818613485201</v>
      </c>
      <c r="K70" s="1">
        <v>1.58355535907523E-2</v>
      </c>
      <c r="L70" s="2">
        <v>7.2529482638117304E-4</v>
      </c>
      <c r="M70" s="1">
        <v>4.9372017244619898E-2</v>
      </c>
    </row>
    <row r="71" spans="1:13" ht="14.1" x14ac:dyDescent="0.2">
      <c r="A71" s="1" t="s">
        <v>21</v>
      </c>
      <c r="B71" s="1" t="s">
        <v>146</v>
      </c>
      <c r="C71" s="1">
        <v>4</v>
      </c>
      <c r="D71" s="1">
        <v>5.0632911392404996</v>
      </c>
      <c r="E71" s="2">
        <v>3.9423646977726701E-5</v>
      </c>
      <c r="F71" s="1" t="s">
        <v>147</v>
      </c>
      <c r="G71" s="1">
        <v>59</v>
      </c>
      <c r="H71" s="1">
        <v>11</v>
      </c>
      <c r="I71" s="1">
        <v>9075</v>
      </c>
      <c r="J71" s="1">
        <v>55.932203389830498</v>
      </c>
      <c r="K71" s="1">
        <v>4.2095283719981698E-3</v>
      </c>
      <c r="L71" s="2">
        <v>2.6361608340907901E-4</v>
      </c>
      <c r="M71" s="1">
        <v>4.4305621153206597E-2</v>
      </c>
    </row>
    <row r="72" spans="1:13" ht="14.1" x14ac:dyDescent="0.2">
      <c r="A72" s="1" t="s">
        <v>13</v>
      </c>
      <c r="B72" s="1" t="s">
        <v>148</v>
      </c>
      <c r="C72" s="1">
        <v>5</v>
      </c>
      <c r="D72" s="1">
        <v>6.3291139240506302</v>
      </c>
      <c r="E72" s="2">
        <v>4.4033180383746802E-5</v>
      </c>
      <c r="F72" s="1" t="s">
        <v>149</v>
      </c>
      <c r="G72" s="1">
        <v>78</v>
      </c>
      <c r="H72" s="1">
        <v>43</v>
      </c>
      <c r="I72" s="1">
        <v>16792</v>
      </c>
      <c r="J72" s="1">
        <v>25.0327966607036</v>
      </c>
      <c r="K72" s="1">
        <v>2.0051940214953299E-2</v>
      </c>
      <c r="L72" s="2">
        <v>8.8029531000033401E-4</v>
      </c>
      <c r="M72" s="1">
        <v>6.2647634185730702E-2</v>
      </c>
    </row>
    <row r="73" spans="1:13" ht="14.1" x14ac:dyDescent="0.2">
      <c r="A73" s="1" t="s">
        <v>26</v>
      </c>
      <c r="B73" s="1" t="s">
        <v>150</v>
      </c>
      <c r="C73" s="1">
        <v>6</v>
      </c>
      <c r="D73" s="1">
        <v>7.59493670886076</v>
      </c>
      <c r="E73" s="2">
        <v>4.4352248435524497E-5</v>
      </c>
      <c r="F73" s="1" t="s">
        <v>151</v>
      </c>
      <c r="G73" s="1">
        <v>33</v>
      </c>
      <c r="H73" s="1">
        <v>87</v>
      </c>
      <c r="I73" s="1">
        <v>6879</v>
      </c>
      <c r="J73" s="1">
        <v>14.3761755485893</v>
      </c>
      <c r="K73" s="1">
        <v>1.4625860338464099E-3</v>
      </c>
      <c r="L73" s="2">
        <v>3.6584722578847302E-4</v>
      </c>
      <c r="M73" s="1">
        <v>3.8706290857581899E-2</v>
      </c>
    </row>
    <row r="74" spans="1:13" ht="14.1" x14ac:dyDescent="0.2">
      <c r="A74" s="1" t="s">
        <v>21</v>
      </c>
      <c r="B74" s="1" t="s">
        <v>152</v>
      </c>
      <c r="C74" s="1">
        <v>6</v>
      </c>
      <c r="D74" s="1">
        <v>7.59493670886076</v>
      </c>
      <c r="E74" s="2">
        <v>4.7379472167905003E-5</v>
      </c>
      <c r="F74" s="1" t="s">
        <v>145</v>
      </c>
      <c r="G74" s="1">
        <v>59</v>
      </c>
      <c r="H74" s="1">
        <v>63</v>
      </c>
      <c r="I74" s="1">
        <v>9075</v>
      </c>
      <c r="J74" s="1">
        <v>14.6489104116222</v>
      </c>
      <c r="K74" s="1">
        <v>5.0568942641145897E-3</v>
      </c>
      <c r="L74" s="2">
        <v>2.9817457378966602E-4</v>
      </c>
      <c r="M74" s="1">
        <v>5.3244476304759002E-2</v>
      </c>
    </row>
    <row r="75" spans="1:13" ht="14.1" x14ac:dyDescent="0.2">
      <c r="A75" s="1" t="s">
        <v>18</v>
      </c>
      <c r="B75" s="1" t="s">
        <v>153</v>
      </c>
      <c r="C75" s="1">
        <v>3</v>
      </c>
      <c r="D75" s="1">
        <v>3.79746835443038</v>
      </c>
      <c r="E75" s="2">
        <v>5.4104545542075899E-5</v>
      </c>
      <c r="F75" s="1" t="s">
        <v>154</v>
      </c>
      <c r="G75" s="1">
        <v>79</v>
      </c>
      <c r="H75" s="1">
        <v>3</v>
      </c>
      <c r="I75" s="1">
        <v>18224</v>
      </c>
      <c r="J75" s="1">
        <v>230.68354430379699</v>
      </c>
      <c r="K75" s="1">
        <v>6.4179316328188902E-3</v>
      </c>
      <c r="L75" s="2">
        <v>3.2187894086754799E-4</v>
      </c>
      <c r="M75" s="1">
        <v>6.1996693751431499E-2</v>
      </c>
    </row>
    <row r="76" spans="1:13" ht="14.1" x14ac:dyDescent="0.2">
      <c r="A76" s="1" t="s">
        <v>13</v>
      </c>
      <c r="B76" s="1" t="s">
        <v>155</v>
      </c>
      <c r="C76" s="1">
        <v>5</v>
      </c>
      <c r="D76" s="1">
        <v>6.3291139240506302</v>
      </c>
      <c r="E76" s="2">
        <v>6.8232543229513706E-5</v>
      </c>
      <c r="F76" s="1" t="s">
        <v>156</v>
      </c>
      <c r="G76" s="1">
        <v>78</v>
      </c>
      <c r="H76" s="1">
        <v>48</v>
      </c>
      <c r="I76" s="1">
        <v>16792</v>
      </c>
      <c r="J76" s="1">
        <v>22.425213675213602</v>
      </c>
      <c r="K76" s="1">
        <v>3.0900549963170501E-2</v>
      </c>
      <c r="L76" s="1">
        <v>1.3069801873331001E-3</v>
      </c>
      <c r="M76" s="1">
        <v>9.7061423502164901E-2</v>
      </c>
    </row>
    <row r="77" spans="1:13" ht="14.1" x14ac:dyDescent="0.2">
      <c r="A77" s="1" t="s">
        <v>18</v>
      </c>
      <c r="B77" s="1" t="s">
        <v>157</v>
      </c>
      <c r="C77" s="1">
        <v>5</v>
      </c>
      <c r="D77" s="1">
        <v>6.3291139240506302</v>
      </c>
      <c r="E77" s="2">
        <v>7.7541341578739504E-5</v>
      </c>
      <c r="F77" s="1" t="s">
        <v>158</v>
      </c>
      <c r="G77" s="1">
        <v>79</v>
      </c>
      <c r="H77" s="1">
        <v>53</v>
      </c>
      <c r="I77" s="1">
        <v>18224</v>
      </c>
      <c r="J77" s="1">
        <v>21.762598519226099</v>
      </c>
      <c r="K77" s="1">
        <v>9.18533214043093E-3</v>
      </c>
      <c r="L77" s="2">
        <v>4.3932144242508897E-4</v>
      </c>
      <c r="M77" s="1">
        <v>8.8841288196706003E-2</v>
      </c>
    </row>
    <row r="78" spans="1:13" ht="14.1" x14ac:dyDescent="0.2">
      <c r="A78" s="1" t="s">
        <v>37</v>
      </c>
      <c r="B78" s="1" t="s">
        <v>159</v>
      </c>
      <c r="C78" s="1">
        <v>13</v>
      </c>
      <c r="D78" s="1">
        <v>16.455696202531598</v>
      </c>
      <c r="E78" s="2">
        <v>8.1223672617193704E-5</v>
      </c>
      <c r="F78" s="1" t="s">
        <v>160</v>
      </c>
      <c r="G78" s="1">
        <v>74</v>
      </c>
      <c r="H78" s="1">
        <v>749</v>
      </c>
      <c r="I78" s="1">
        <v>16881</v>
      </c>
      <c r="J78" s="1">
        <v>3.9593872911629902</v>
      </c>
      <c r="K78" s="1">
        <v>1.1066406873062E-2</v>
      </c>
      <c r="L78" s="1">
        <v>1.58846492156561E-3</v>
      </c>
      <c r="M78" s="1">
        <v>9.5429959314674503E-2</v>
      </c>
    </row>
    <row r="79" spans="1:13" ht="14.1" x14ac:dyDescent="0.2">
      <c r="A79" s="1" t="s">
        <v>21</v>
      </c>
      <c r="B79" s="1" t="s">
        <v>161</v>
      </c>
      <c r="C79" s="1">
        <v>6</v>
      </c>
      <c r="D79" s="1">
        <v>7.59493670886076</v>
      </c>
      <c r="E79" s="2">
        <v>8.4412708876460303E-5</v>
      </c>
      <c r="F79" s="1" t="s">
        <v>162</v>
      </c>
      <c r="G79" s="1">
        <v>59</v>
      </c>
      <c r="H79" s="1">
        <v>71</v>
      </c>
      <c r="I79" s="1">
        <v>9075</v>
      </c>
      <c r="J79" s="1">
        <v>12.9983289567915</v>
      </c>
      <c r="K79" s="1">
        <v>8.9918702323805704E-3</v>
      </c>
      <c r="L79" s="2">
        <v>5.0168195360311696E-4</v>
      </c>
      <c r="M79" s="1">
        <v>9.4843993736282106E-2</v>
      </c>
    </row>
    <row r="80" spans="1:13" ht="14.1" x14ac:dyDescent="0.2">
      <c r="A80" s="1" t="s">
        <v>13</v>
      </c>
      <c r="B80" s="1" t="s">
        <v>163</v>
      </c>
      <c r="C80" s="1">
        <v>4</v>
      </c>
      <c r="D80" s="1">
        <v>5.0632911392404996</v>
      </c>
      <c r="E80" s="2">
        <v>9.99144375964903E-5</v>
      </c>
      <c r="F80" s="1" t="s">
        <v>164</v>
      </c>
      <c r="G80" s="1">
        <v>78</v>
      </c>
      <c r="H80" s="1">
        <v>20</v>
      </c>
      <c r="I80" s="1">
        <v>16792</v>
      </c>
      <c r="J80" s="1">
        <v>43.056410256410203</v>
      </c>
      <c r="K80" s="1">
        <v>4.4922640923177798E-2</v>
      </c>
      <c r="L80" s="1">
        <v>1.83682846249344E-3</v>
      </c>
      <c r="M80" s="1">
        <v>0.142099427845299</v>
      </c>
    </row>
    <row r="81" spans="1:13" ht="14.1" x14ac:dyDescent="0.2">
      <c r="A81" s="1" t="s">
        <v>18</v>
      </c>
      <c r="B81" s="1" t="s">
        <v>165</v>
      </c>
      <c r="C81" s="1">
        <v>3</v>
      </c>
      <c r="D81" s="1">
        <v>3.79746835443038</v>
      </c>
      <c r="E81" s="2">
        <v>1.07908305851144E-4</v>
      </c>
      <c r="F81" s="1" t="s">
        <v>166</v>
      </c>
      <c r="G81" s="1">
        <v>79</v>
      </c>
      <c r="H81" s="1">
        <v>4</v>
      </c>
      <c r="I81" s="1">
        <v>18224</v>
      </c>
      <c r="J81" s="1">
        <v>173.01265822784799</v>
      </c>
      <c r="K81" s="1">
        <v>1.27596774319965E-2</v>
      </c>
      <c r="L81" s="2">
        <v>5.8354700091756096E-4</v>
      </c>
      <c r="M81" s="1">
        <v>0.123613934732536</v>
      </c>
    </row>
    <row r="82" spans="1:13" ht="14.1" x14ac:dyDescent="0.2">
      <c r="A82" s="1" t="s">
        <v>18</v>
      </c>
      <c r="B82" s="1" t="s">
        <v>167</v>
      </c>
      <c r="C82" s="1">
        <v>6</v>
      </c>
      <c r="D82" s="1">
        <v>7.59493670886076</v>
      </c>
      <c r="E82" s="2">
        <v>1.23460971803211E-4</v>
      </c>
      <c r="F82" s="1" t="s">
        <v>168</v>
      </c>
      <c r="G82" s="1">
        <v>79</v>
      </c>
      <c r="H82" s="1">
        <v>113</v>
      </c>
      <c r="I82" s="1">
        <v>18224</v>
      </c>
      <c r="J82" s="1">
        <v>12.2486837683432</v>
      </c>
      <c r="K82" s="1">
        <v>1.45853507202318E-2</v>
      </c>
      <c r="L82" s="2">
        <v>6.3861176824131505E-4</v>
      </c>
      <c r="M82" s="1">
        <v>0.14141872573766301</v>
      </c>
    </row>
    <row r="83" spans="1:13" ht="14.1" x14ac:dyDescent="0.2">
      <c r="A83" s="1" t="s">
        <v>21</v>
      </c>
      <c r="B83" s="1" t="s">
        <v>169</v>
      </c>
      <c r="C83" s="1">
        <v>4</v>
      </c>
      <c r="D83" s="1">
        <v>5.0632911392404996</v>
      </c>
      <c r="E83" s="2">
        <v>1.3079358259864999E-4</v>
      </c>
      <c r="F83" s="1" t="s">
        <v>170</v>
      </c>
      <c r="G83" s="1">
        <v>59</v>
      </c>
      <c r="H83" s="1">
        <v>16</v>
      </c>
      <c r="I83" s="1">
        <v>9075</v>
      </c>
      <c r="J83" s="1">
        <v>38.453389830508399</v>
      </c>
      <c r="K83" s="1">
        <v>1.3898342360990801E-2</v>
      </c>
      <c r="L83" s="2">
        <v>7.3635132022176197E-4</v>
      </c>
      <c r="M83" s="1">
        <v>0.14692148358089699</v>
      </c>
    </row>
    <row r="84" spans="1:13" ht="14.1" x14ac:dyDescent="0.2">
      <c r="A84" s="1" t="s">
        <v>13</v>
      </c>
      <c r="B84" s="1" t="s">
        <v>171</v>
      </c>
      <c r="C84" s="1">
        <v>5</v>
      </c>
      <c r="D84" s="1">
        <v>6.3291139240506302</v>
      </c>
      <c r="E84" s="2">
        <v>1.8634845730345999E-4</v>
      </c>
      <c r="F84" s="1" t="s">
        <v>172</v>
      </c>
      <c r="G84" s="1">
        <v>78</v>
      </c>
      <c r="H84" s="1">
        <v>62</v>
      </c>
      <c r="I84" s="1">
        <v>16792</v>
      </c>
      <c r="J84" s="1">
        <v>17.361455748552501</v>
      </c>
      <c r="K84" s="1">
        <v>8.2156404614190798E-2</v>
      </c>
      <c r="L84" s="1">
        <v>3.2918115409814501E-3</v>
      </c>
      <c r="M84" s="1">
        <v>0.26487538227812901</v>
      </c>
    </row>
    <row r="85" spans="1:13" ht="14.1" x14ac:dyDescent="0.2">
      <c r="A85" s="1" t="s">
        <v>37</v>
      </c>
      <c r="B85" s="1" t="s">
        <v>173</v>
      </c>
      <c r="C85" s="1">
        <v>9</v>
      </c>
      <c r="D85" s="1">
        <v>11.3924050632911</v>
      </c>
      <c r="E85" s="2">
        <v>2.1384634014022099E-4</v>
      </c>
      <c r="F85" s="1" t="s">
        <v>174</v>
      </c>
      <c r="G85" s="1">
        <v>74</v>
      </c>
      <c r="H85" s="1">
        <v>376</v>
      </c>
      <c r="I85" s="1">
        <v>16881</v>
      </c>
      <c r="J85" s="1">
        <v>5.4603579643473203</v>
      </c>
      <c r="K85" s="1">
        <v>2.8874995976562699E-2</v>
      </c>
      <c r="L85" s="1">
        <v>3.65581138624093E-3</v>
      </c>
      <c r="M85" s="1">
        <v>0.25106968863119999</v>
      </c>
    </row>
    <row r="86" spans="1:13" ht="14.1" x14ac:dyDescent="0.2">
      <c r="A86" s="1" t="s">
        <v>21</v>
      </c>
      <c r="B86" s="1" t="s">
        <v>175</v>
      </c>
      <c r="C86" s="1">
        <v>6</v>
      </c>
      <c r="D86" s="1">
        <v>7.59493670886076</v>
      </c>
      <c r="E86" s="2">
        <v>2.3383957620095599E-4</v>
      </c>
      <c r="F86" s="1" t="s">
        <v>176</v>
      </c>
      <c r="G86" s="1">
        <v>59</v>
      </c>
      <c r="H86" s="1">
        <v>88</v>
      </c>
      <c r="I86" s="1">
        <v>9075</v>
      </c>
      <c r="J86" s="1">
        <v>10.4872881355932</v>
      </c>
      <c r="K86" s="1">
        <v>2.47132615868467E-2</v>
      </c>
      <c r="L86" s="1">
        <v>1.2504056176243501E-3</v>
      </c>
      <c r="M86" s="1">
        <v>0.26253534629960801</v>
      </c>
    </row>
    <row r="87" spans="1:13" ht="14.1" x14ac:dyDescent="0.2">
      <c r="A87" s="1" t="s">
        <v>37</v>
      </c>
      <c r="B87" s="1" t="s">
        <v>177</v>
      </c>
      <c r="C87" s="1">
        <v>9</v>
      </c>
      <c r="D87" s="1">
        <v>11.3924050632911</v>
      </c>
      <c r="E87" s="2">
        <v>2.7854251808943898E-4</v>
      </c>
      <c r="F87" s="1" t="s">
        <v>178</v>
      </c>
      <c r="G87" s="1">
        <v>74</v>
      </c>
      <c r="H87" s="1">
        <v>391</v>
      </c>
      <c r="I87" s="1">
        <v>16881</v>
      </c>
      <c r="J87" s="1">
        <v>5.2508813160986998</v>
      </c>
      <c r="K87" s="1">
        <v>3.7446510253599401E-2</v>
      </c>
      <c r="L87" s="1">
        <v>4.23164797233643E-3</v>
      </c>
      <c r="M87" s="1">
        <v>0.32691354901145298</v>
      </c>
    </row>
    <row r="88" spans="1:13" ht="14.1" x14ac:dyDescent="0.2">
      <c r="A88" s="1" t="s">
        <v>13</v>
      </c>
      <c r="B88" s="1" t="s">
        <v>179</v>
      </c>
      <c r="C88" s="1">
        <v>3</v>
      </c>
      <c r="D88" s="1">
        <v>3.79746835443038</v>
      </c>
      <c r="E88" s="2">
        <v>3.0763672519880202E-4</v>
      </c>
      <c r="F88" s="1" t="s">
        <v>180</v>
      </c>
      <c r="G88" s="1">
        <v>78</v>
      </c>
      <c r="H88" s="1">
        <v>6</v>
      </c>
      <c r="I88" s="1">
        <v>16792</v>
      </c>
      <c r="J88" s="1">
        <v>107.641025641025</v>
      </c>
      <c r="K88" s="1">
        <v>0.131974915319922</v>
      </c>
      <c r="L88" s="1">
        <v>5.2283092070017903E-3</v>
      </c>
      <c r="M88" s="1">
        <v>0.43692372038086602</v>
      </c>
    </row>
    <row r="89" spans="1:13" ht="14.1" x14ac:dyDescent="0.2">
      <c r="A89" s="1" t="s">
        <v>18</v>
      </c>
      <c r="B89" s="1" t="s">
        <v>181</v>
      </c>
      <c r="C89" s="1">
        <v>3</v>
      </c>
      <c r="D89" s="1">
        <v>3.79746835443038</v>
      </c>
      <c r="E89" s="2">
        <v>3.74540279842525E-4</v>
      </c>
      <c r="F89" s="1" t="s">
        <v>182</v>
      </c>
      <c r="G89" s="1">
        <v>79</v>
      </c>
      <c r="H89" s="1">
        <v>7</v>
      </c>
      <c r="I89" s="1">
        <v>18224</v>
      </c>
      <c r="J89" s="1">
        <v>98.864376130198906</v>
      </c>
      <c r="K89" s="1">
        <v>4.35996161708316E-2</v>
      </c>
      <c r="L89" s="1">
        <v>1.85571943916129E-3</v>
      </c>
      <c r="M89" s="1">
        <v>0.42845529620710798</v>
      </c>
    </row>
    <row r="90" spans="1:13" ht="14.1" x14ac:dyDescent="0.2">
      <c r="A90" s="1" t="s">
        <v>21</v>
      </c>
      <c r="B90" s="1" t="s">
        <v>183</v>
      </c>
      <c r="C90" s="1">
        <v>3</v>
      </c>
      <c r="D90" s="1">
        <v>3.79746835443038</v>
      </c>
      <c r="E90" s="2">
        <v>3.9654058996597198E-4</v>
      </c>
      <c r="F90" s="1" t="s">
        <v>184</v>
      </c>
      <c r="G90" s="1">
        <v>59</v>
      </c>
      <c r="H90" s="1">
        <v>5</v>
      </c>
      <c r="I90" s="1">
        <v>9075</v>
      </c>
      <c r="J90" s="1">
        <v>92.288135593220304</v>
      </c>
      <c r="K90" s="1">
        <v>4.1550359639621802E-2</v>
      </c>
      <c r="L90" s="1">
        <v>2.0188288433637901E-3</v>
      </c>
      <c r="M90" s="1">
        <v>0.44483170446795101</v>
      </c>
    </row>
    <row r="91" spans="1:13" ht="14.1" x14ac:dyDescent="0.2">
      <c r="A91" s="1" t="s">
        <v>37</v>
      </c>
      <c r="B91" s="1" t="s">
        <v>185</v>
      </c>
      <c r="C91" s="1">
        <v>5</v>
      </c>
      <c r="D91" s="1">
        <v>6.3291139240506302</v>
      </c>
      <c r="E91" s="2">
        <v>3.9710067671774299E-4</v>
      </c>
      <c r="F91" s="1" t="s">
        <v>158</v>
      </c>
      <c r="G91" s="1">
        <v>74</v>
      </c>
      <c r="H91" s="1">
        <v>80</v>
      </c>
      <c r="I91" s="1">
        <v>16881</v>
      </c>
      <c r="J91" s="1">
        <v>14.257601351351299</v>
      </c>
      <c r="K91" s="1">
        <v>5.2959667800973199E-2</v>
      </c>
      <c r="L91" s="1">
        <v>5.4265823436970796E-3</v>
      </c>
      <c r="M91" s="1">
        <v>0.46576333103862599</v>
      </c>
    </row>
    <row r="92" spans="1:13" ht="14.1" x14ac:dyDescent="0.2">
      <c r="A92" s="1" t="s">
        <v>21</v>
      </c>
      <c r="B92" s="1" t="s">
        <v>186</v>
      </c>
      <c r="C92" s="1">
        <v>4</v>
      </c>
      <c r="D92" s="1">
        <v>5.0632911392404996</v>
      </c>
      <c r="E92" s="2">
        <v>4.0069251935806498E-4</v>
      </c>
      <c r="F92" s="1" t="s">
        <v>187</v>
      </c>
      <c r="G92" s="1">
        <v>59</v>
      </c>
      <c r="H92" s="1">
        <v>23</v>
      </c>
      <c r="I92" s="1">
        <v>9075</v>
      </c>
      <c r="J92" s="1">
        <v>26.750184229918901</v>
      </c>
      <c r="K92" s="1">
        <v>4.1976232224049101E-2</v>
      </c>
      <c r="L92" s="1">
        <v>1.9473147690221E-3</v>
      </c>
      <c r="M92" s="1">
        <v>0.44947970833835099</v>
      </c>
    </row>
    <row r="93" spans="1:13" ht="14.1" x14ac:dyDescent="0.2">
      <c r="A93" s="1" t="s">
        <v>13</v>
      </c>
      <c r="B93" s="1" t="s">
        <v>188</v>
      </c>
      <c r="C93" s="1">
        <v>4</v>
      </c>
      <c r="D93" s="1">
        <v>5.0632911392404996</v>
      </c>
      <c r="E93" s="2">
        <v>4.1784669073283398E-4</v>
      </c>
      <c r="F93" s="1" t="s">
        <v>189</v>
      </c>
      <c r="G93" s="1">
        <v>78</v>
      </c>
      <c r="H93" s="1">
        <v>32</v>
      </c>
      <c r="I93" s="1">
        <v>16792</v>
      </c>
      <c r="J93" s="1">
        <v>26.910256410256402</v>
      </c>
      <c r="K93" s="1">
        <v>0.17489914032968401</v>
      </c>
      <c r="L93" s="1">
        <v>6.8425412581919398E-3</v>
      </c>
      <c r="M93" s="1">
        <v>0.59301807859589695</v>
      </c>
    </row>
    <row r="94" spans="1:13" ht="14.1" x14ac:dyDescent="0.2">
      <c r="A94" s="1" t="s">
        <v>13</v>
      </c>
      <c r="B94" s="1" t="s">
        <v>190</v>
      </c>
      <c r="C94" s="1">
        <v>3</v>
      </c>
      <c r="D94" s="1">
        <v>3.79746835443038</v>
      </c>
      <c r="E94" s="2">
        <v>4.2941052104333502E-4</v>
      </c>
      <c r="F94" s="1" t="s">
        <v>191</v>
      </c>
      <c r="G94" s="1">
        <v>78</v>
      </c>
      <c r="H94" s="1">
        <v>7</v>
      </c>
      <c r="I94" s="1">
        <v>16792</v>
      </c>
      <c r="J94" s="1">
        <v>92.263736263736206</v>
      </c>
      <c r="K94" s="1">
        <v>0.179278347973618</v>
      </c>
      <c r="L94" s="1">
        <v>6.7896476241560101E-3</v>
      </c>
      <c r="M94" s="1">
        <v>0.60938315353256101</v>
      </c>
    </row>
    <row r="95" spans="1:13" ht="14.1" x14ac:dyDescent="0.2">
      <c r="A95" s="1" t="s">
        <v>21</v>
      </c>
      <c r="B95" s="1" t="s">
        <v>192</v>
      </c>
      <c r="C95" s="1">
        <v>4</v>
      </c>
      <c r="D95" s="1">
        <v>5.0632911392404996</v>
      </c>
      <c r="E95" s="2">
        <v>5.1567967064865597E-4</v>
      </c>
      <c r="F95" s="1" t="s">
        <v>193</v>
      </c>
      <c r="G95" s="1">
        <v>59</v>
      </c>
      <c r="H95" s="1">
        <v>25</v>
      </c>
      <c r="I95" s="1">
        <v>9075</v>
      </c>
      <c r="J95" s="1">
        <v>24.610169491525401</v>
      </c>
      <c r="K95" s="1">
        <v>5.36965187450366E-2</v>
      </c>
      <c r="L95" s="1">
        <v>2.3967734307604998E-3</v>
      </c>
      <c r="M95" s="1">
        <v>0.57812704920847602</v>
      </c>
    </row>
    <row r="96" spans="1:13" ht="14.1" x14ac:dyDescent="0.2">
      <c r="A96" s="1" t="s">
        <v>21</v>
      </c>
      <c r="B96" s="1" t="s">
        <v>194</v>
      </c>
      <c r="C96" s="1">
        <v>4</v>
      </c>
      <c r="D96" s="1">
        <v>5.0632911392404996</v>
      </c>
      <c r="E96" s="2">
        <v>5.1567967064865597E-4</v>
      </c>
      <c r="F96" s="1" t="s">
        <v>195</v>
      </c>
      <c r="G96" s="1">
        <v>59</v>
      </c>
      <c r="H96" s="1">
        <v>25</v>
      </c>
      <c r="I96" s="1">
        <v>9075</v>
      </c>
      <c r="J96" s="1">
        <v>24.610169491525401</v>
      </c>
      <c r="K96" s="1">
        <v>5.36965187450366E-2</v>
      </c>
      <c r="L96" s="1">
        <v>2.3967734307604998E-3</v>
      </c>
      <c r="M96" s="1">
        <v>0.57812704920847602</v>
      </c>
    </row>
    <row r="97" spans="1:13" ht="14.1" x14ac:dyDescent="0.2">
      <c r="A97" s="1" t="s">
        <v>13</v>
      </c>
      <c r="B97" s="1" t="s">
        <v>196</v>
      </c>
      <c r="C97" s="1">
        <v>3</v>
      </c>
      <c r="D97" s="1">
        <v>3.79746835443038</v>
      </c>
      <c r="E97" s="2">
        <v>5.7084514423762201E-4</v>
      </c>
      <c r="F97" s="1" t="s">
        <v>197</v>
      </c>
      <c r="G97" s="1">
        <v>78</v>
      </c>
      <c r="H97" s="1">
        <v>8</v>
      </c>
      <c r="I97" s="1">
        <v>16792</v>
      </c>
      <c r="J97" s="1">
        <v>80.730769230769198</v>
      </c>
      <c r="K97" s="1">
        <v>0.23099956487576701</v>
      </c>
      <c r="L97" s="1">
        <v>8.7172407163502701E-3</v>
      </c>
      <c r="M97" s="1">
        <v>0.80933816250152701</v>
      </c>
    </row>
    <row r="98" spans="1:13" ht="14.1" x14ac:dyDescent="0.2">
      <c r="A98" s="1" t="s">
        <v>13</v>
      </c>
      <c r="B98" s="1" t="s">
        <v>198</v>
      </c>
      <c r="C98" s="1">
        <v>3</v>
      </c>
      <c r="D98" s="1">
        <v>3.79746835443038</v>
      </c>
      <c r="E98" s="2">
        <v>5.7084514423762201E-4</v>
      </c>
      <c r="F98" s="1" t="s">
        <v>199</v>
      </c>
      <c r="G98" s="1">
        <v>78</v>
      </c>
      <c r="H98" s="1">
        <v>8</v>
      </c>
      <c r="I98" s="1">
        <v>16792</v>
      </c>
      <c r="J98" s="1">
        <v>80.730769230769198</v>
      </c>
      <c r="K98" s="1">
        <v>0.23099956487576701</v>
      </c>
      <c r="L98" s="1">
        <v>8.7172407163502701E-3</v>
      </c>
      <c r="M98" s="1">
        <v>0.80933816250152701</v>
      </c>
    </row>
    <row r="99" spans="1:13" ht="14.1" x14ac:dyDescent="0.2">
      <c r="A99" s="1" t="s">
        <v>13</v>
      </c>
      <c r="B99" s="1" t="s">
        <v>200</v>
      </c>
      <c r="C99" s="1">
        <v>4</v>
      </c>
      <c r="D99" s="1">
        <v>5.0632911392404996</v>
      </c>
      <c r="E99" s="2">
        <v>5.9362526772297397E-4</v>
      </c>
      <c r="F99" s="1" t="s">
        <v>201</v>
      </c>
      <c r="G99" s="1">
        <v>78</v>
      </c>
      <c r="H99" s="1">
        <v>36</v>
      </c>
      <c r="I99" s="1">
        <v>16792</v>
      </c>
      <c r="J99" s="1">
        <v>23.920227920227902</v>
      </c>
      <c r="K99" s="1">
        <v>0.23902038238329201</v>
      </c>
      <c r="L99" s="1">
        <v>8.77254326715937E-3</v>
      </c>
      <c r="M99" s="1">
        <v>0.84150886109602896</v>
      </c>
    </row>
    <row r="100" spans="1:13" ht="14.1" x14ac:dyDescent="0.2">
      <c r="A100" s="1" t="s">
        <v>37</v>
      </c>
      <c r="B100" s="1" t="s">
        <v>202</v>
      </c>
      <c r="C100" s="1">
        <v>5</v>
      </c>
      <c r="D100" s="1">
        <v>6.3291139240506302</v>
      </c>
      <c r="E100" s="2">
        <v>7.0274433359747304E-4</v>
      </c>
      <c r="F100" s="1" t="s">
        <v>203</v>
      </c>
      <c r="G100" s="1">
        <v>74</v>
      </c>
      <c r="H100" s="1">
        <v>93</v>
      </c>
      <c r="I100" s="1">
        <v>16881</v>
      </c>
      <c r="J100" s="1">
        <v>12.264603312990401</v>
      </c>
      <c r="K100" s="1">
        <v>9.1817399073569297E-2</v>
      </c>
      <c r="L100" s="1">
        <v>8.7172207934300694E-3</v>
      </c>
      <c r="M100" s="1">
        <v>0.82290312440446101</v>
      </c>
    </row>
    <row r="101" spans="1:13" ht="14.1" x14ac:dyDescent="0.2">
      <c r="A101" s="1" t="s">
        <v>13</v>
      </c>
      <c r="B101" s="1" t="s">
        <v>204</v>
      </c>
      <c r="C101" s="1">
        <v>7</v>
      </c>
      <c r="D101" s="1">
        <v>8.86075949367088</v>
      </c>
      <c r="E101" s="2">
        <v>7.2968932864326001E-4</v>
      </c>
      <c r="F101" s="1" t="s">
        <v>205</v>
      </c>
      <c r="G101" s="1">
        <v>78</v>
      </c>
      <c r="H101" s="1">
        <v>235</v>
      </c>
      <c r="I101" s="1">
        <v>16792</v>
      </c>
      <c r="J101" s="1">
        <v>6.4126568466993996</v>
      </c>
      <c r="K101" s="1">
        <v>0.28521938352887</v>
      </c>
      <c r="L101" s="1">
        <v>1.0438252265897599E-2</v>
      </c>
      <c r="M101" s="1">
        <v>1.03346023554439</v>
      </c>
    </row>
    <row r="102" spans="1:13" ht="14.1" x14ac:dyDescent="0.2">
      <c r="A102" s="1" t="s">
        <v>18</v>
      </c>
      <c r="B102" s="1" t="s">
        <v>206</v>
      </c>
      <c r="C102" s="1">
        <v>3</v>
      </c>
      <c r="D102" s="1">
        <v>3.79746835443038</v>
      </c>
      <c r="E102" s="2">
        <v>7.9592239286408796E-4</v>
      </c>
      <c r="F102" s="1" t="s">
        <v>207</v>
      </c>
      <c r="G102" s="1">
        <v>79</v>
      </c>
      <c r="H102" s="1">
        <v>10</v>
      </c>
      <c r="I102" s="1">
        <v>18224</v>
      </c>
      <c r="J102" s="1">
        <v>69.205063291139197</v>
      </c>
      <c r="K102" s="1">
        <v>9.0401947468273902E-2</v>
      </c>
      <c r="L102" s="1">
        <v>3.7829257424093401E-3</v>
      </c>
      <c r="M102" s="1">
        <v>0.90849182895413805</v>
      </c>
    </row>
    <row r="103" spans="1:13" ht="14.1" x14ac:dyDescent="0.2">
      <c r="A103" s="1" t="s">
        <v>21</v>
      </c>
      <c r="B103" s="1" t="s">
        <v>208</v>
      </c>
      <c r="C103" s="1">
        <v>3</v>
      </c>
      <c r="D103" s="1">
        <v>3.79746835443038</v>
      </c>
      <c r="E103" s="2">
        <v>8.2590669083497598E-4</v>
      </c>
      <c r="F103" s="1" t="s">
        <v>184</v>
      </c>
      <c r="G103" s="1">
        <v>59</v>
      </c>
      <c r="H103" s="1">
        <v>7</v>
      </c>
      <c r="I103" s="1">
        <v>9075</v>
      </c>
      <c r="J103" s="1">
        <v>65.920096852300205</v>
      </c>
      <c r="K103" s="1">
        <v>8.4613162242695106E-2</v>
      </c>
      <c r="L103" s="1">
        <v>3.6769122730449999E-3</v>
      </c>
      <c r="M103" s="1">
        <v>0.92445310887319099</v>
      </c>
    </row>
    <row r="104" spans="1:13" ht="14.1" x14ac:dyDescent="0.2">
      <c r="A104" s="1" t="s">
        <v>18</v>
      </c>
      <c r="B104" s="1" t="s">
        <v>209</v>
      </c>
      <c r="C104" s="1">
        <v>4</v>
      </c>
      <c r="D104" s="1">
        <v>5.0632911392404996</v>
      </c>
      <c r="E104" s="2">
        <v>8.8041268194962504E-4</v>
      </c>
      <c r="F104" s="1" t="s">
        <v>210</v>
      </c>
      <c r="G104" s="1">
        <v>79</v>
      </c>
      <c r="H104" s="1">
        <v>44</v>
      </c>
      <c r="I104" s="1">
        <v>18224</v>
      </c>
      <c r="J104" s="1">
        <v>20.971231300345199</v>
      </c>
      <c r="K104" s="1">
        <v>9.9509132734387301E-2</v>
      </c>
      <c r="L104" s="1">
        <v>4.0232410030743796E-3</v>
      </c>
      <c r="M104" s="1">
        <v>1.0044881601370901</v>
      </c>
    </row>
    <row r="105" spans="1:13" ht="14.1" x14ac:dyDescent="0.2">
      <c r="A105" s="1" t="s">
        <v>13</v>
      </c>
      <c r="B105" s="1" t="s">
        <v>211</v>
      </c>
      <c r="C105" s="1">
        <v>3</v>
      </c>
      <c r="D105" s="1">
        <v>3.79746835443038</v>
      </c>
      <c r="E105" s="2">
        <v>9.11985359325014E-4</v>
      </c>
      <c r="F105" s="1" t="s">
        <v>212</v>
      </c>
      <c r="G105" s="1">
        <v>78</v>
      </c>
      <c r="H105" s="1">
        <v>10</v>
      </c>
      <c r="I105" s="1">
        <v>16792</v>
      </c>
      <c r="J105" s="1">
        <v>64.584615384615304</v>
      </c>
      <c r="K105" s="1">
        <v>0.34275911026343198</v>
      </c>
      <c r="L105" s="1">
        <v>1.26377874477207E-2</v>
      </c>
      <c r="M105" s="1">
        <v>1.29009156074895</v>
      </c>
    </row>
    <row r="106" spans="1:13" ht="14.1" x14ac:dyDescent="0.2">
      <c r="A106" s="1" t="s">
        <v>18</v>
      </c>
      <c r="B106" s="1" t="s">
        <v>213</v>
      </c>
      <c r="C106" s="1">
        <v>4</v>
      </c>
      <c r="D106" s="1">
        <v>5.0632911392404996</v>
      </c>
      <c r="E106" s="1">
        <v>1.0680311286410599E-3</v>
      </c>
      <c r="F106" s="1" t="s">
        <v>214</v>
      </c>
      <c r="G106" s="1">
        <v>79</v>
      </c>
      <c r="H106" s="1">
        <v>47</v>
      </c>
      <c r="I106" s="1">
        <v>18224</v>
      </c>
      <c r="J106" s="1">
        <v>19.632642068408199</v>
      </c>
      <c r="K106" s="1">
        <v>0.11941042456600801</v>
      </c>
      <c r="L106" s="1">
        <v>4.6986902965377997E-3</v>
      </c>
      <c r="M106" s="1">
        <v>1.2173533733841799</v>
      </c>
    </row>
    <row r="107" spans="1:13" ht="14.1" x14ac:dyDescent="0.2">
      <c r="A107" s="1" t="s">
        <v>13</v>
      </c>
      <c r="B107" s="1" t="s">
        <v>215</v>
      </c>
      <c r="C107" s="1">
        <v>4</v>
      </c>
      <c r="D107" s="1">
        <v>5.0632911392404996</v>
      </c>
      <c r="E107" s="1">
        <v>1.0725154974791499E-3</v>
      </c>
      <c r="F107" s="1" t="s">
        <v>216</v>
      </c>
      <c r="G107" s="1">
        <v>78</v>
      </c>
      <c r="H107" s="1">
        <v>44</v>
      </c>
      <c r="I107" s="1">
        <v>16792</v>
      </c>
      <c r="J107" s="1">
        <v>19.571095571095501</v>
      </c>
      <c r="K107" s="1">
        <v>0.38958845462154901</v>
      </c>
      <c r="L107" s="1">
        <v>1.4413408528509201E-2</v>
      </c>
      <c r="M107" s="1">
        <v>1.5155690106067401</v>
      </c>
    </row>
    <row r="108" spans="1:13" ht="14.1" x14ac:dyDescent="0.2">
      <c r="A108" s="1" t="s">
        <v>21</v>
      </c>
      <c r="B108" s="1" t="s">
        <v>217</v>
      </c>
      <c r="C108" s="1">
        <v>5</v>
      </c>
      <c r="D108" s="1">
        <v>6.3291139240506302</v>
      </c>
      <c r="E108" s="1">
        <v>1.1185105473554E-3</v>
      </c>
      <c r="F108" s="1" t="s">
        <v>218</v>
      </c>
      <c r="G108" s="1">
        <v>59</v>
      </c>
      <c r="H108" s="1">
        <v>72</v>
      </c>
      <c r="I108" s="1">
        <v>9075</v>
      </c>
      <c r="J108" s="1">
        <v>10.6814971751412</v>
      </c>
      <c r="K108" s="1">
        <v>0.112855685662719</v>
      </c>
      <c r="L108" s="1">
        <v>4.7784511234900597E-3</v>
      </c>
      <c r="M108" s="1">
        <v>1.2500977601929</v>
      </c>
    </row>
    <row r="109" spans="1:13" ht="14.1" x14ac:dyDescent="0.2">
      <c r="A109" s="1" t="s">
        <v>21</v>
      </c>
      <c r="B109" s="1" t="s">
        <v>219</v>
      </c>
      <c r="C109" s="1">
        <v>5</v>
      </c>
      <c r="D109" s="1">
        <v>6.3291139240506302</v>
      </c>
      <c r="E109" s="1">
        <v>1.1185105473554E-3</v>
      </c>
      <c r="F109" s="1" t="s">
        <v>220</v>
      </c>
      <c r="G109" s="1">
        <v>59</v>
      </c>
      <c r="H109" s="1">
        <v>72</v>
      </c>
      <c r="I109" s="1">
        <v>9075</v>
      </c>
      <c r="J109" s="1">
        <v>10.6814971751412</v>
      </c>
      <c r="K109" s="1">
        <v>0.112855685662719</v>
      </c>
      <c r="L109" s="1">
        <v>4.7784511234900597E-3</v>
      </c>
      <c r="M109" s="1">
        <v>1.2500977601929</v>
      </c>
    </row>
    <row r="110" spans="1:13" ht="14.1" x14ac:dyDescent="0.2">
      <c r="A110" s="1" t="s">
        <v>18</v>
      </c>
      <c r="B110" s="1" t="s">
        <v>221</v>
      </c>
      <c r="C110" s="1">
        <v>3</v>
      </c>
      <c r="D110" s="1">
        <v>3.79746835443038</v>
      </c>
      <c r="E110" s="1">
        <v>1.1608871384879199E-3</v>
      </c>
      <c r="F110" s="1" t="s">
        <v>222</v>
      </c>
      <c r="G110" s="1">
        <v>79</v>
      </c>
      <c r="H110" s="1">
        <v>12</v>
      </c>
      <c r="I110" s="1">
        <v>18224</v>
      </c>
      <c r="J110" s="1">
        <v>57.670886075949298</v>
      </c>
      <c r="K110" s="1">
        <v>0.12909799519967999</v>
      </c>
      <c r="L110" s="1">
        <v>4.9244711695396398E-3</v>
      </c>
      <c r="M110" s="1">
        <v>1.3225498722229201</v>
      </c>
    </row>
    <row r="111" spans="1:13" ht="14.1" x14ac:dyDescent="0.2">
      <c r="A111" s="1" t="s">
        <v>21</v>
      </c>
      <c r="B111" s="1" t="s">
        <v>223</v>
      </c>
      <c r="C111" s="1">
        <v>5</v>
      </c>
      <c r="D111" s="1">
        <v>6.3291139240506302</v>
      </c>
      <c r="E111" s="1">
        <v>1.2391802099320499E-3</v>
      </c>
      <c r="F111" s="1" t="s">
        <v>149</v>
      </c>
      <c r="G111" s="1">
        <v>59</v>
      </c>
      <c r="H111" s="1">
        <v>74</v>
      </c>
      <c r="I111" s="1">
        <v>9075</v>
      </c>
      <c r="J111" s="1">
        <v>10.392808062299499</v>
      </c>
      <c r="K111" s="1">
        <v>0.124249900475977</v>
      </c>
      <c r="L111" s="1">
        <v>5.08986800936572E-3</v>
      </c>
      <c r="M111" s="1">
        <v>1.3841092039985401</v>
      </c>
    </row>
    <row r="112" spans="1:13" ht="14.1" x14ac:dyDescent="0.2">
      <c r="A112" s="1" t="s">
        <v>13</v>
      </c>
      <c r="B112" s="1" t="s">
        <v>224</v>
      </c>
      <c r="C112" s="1">
        <v>3</v>
      </c>
      <c r="D112" s="1">
        <v>3.79746835443038</v>
      </c>
      <c r="E112" s="1">
        <v>1.3296461410667499E-3</v>
      </c>
      <c r="F112" s="1" t="s">
        <v>225</v>
      </c>
      <c r="G112" s="1">
        <v>78</v>
      </c>
      <c r="H112" s="1">
        <v>12</v>
      </c>
      <c r="I112" s="1">
        <v>16792</v>
      </c>
      <c r="J112" s="1">
        <v>53.820512820512803</v>
      </c>
      <c r="K112" s="1">
        <v>0.45775872308559001</v>
      </c>
      <c r="L112" s="1">
        <v>1.7334967767822101E-2</v>
      </c>
      <c r="M112" s="1">
        <v>1.8757320604116201</v>
      </c>
    </row>
    <row r="113" spans="1:13" ht="14.1" x14ac:dyDescent="0.2">
      <c r="A113" s="1" t="s">
        <v>13</v>
      </c>
      <c r="B113" s="1" t="s">
        <v>226</v>
      </c>
      <c r="C113" s="1">
        <v>5</v>
      </c>
      <c r="D113" s="1">
        <v>6.3291139240506302</v>
      </c>
      <c r="E113" s="1">
        <v>2.0480193896524499E-3</v>
      </c>
      <c r="F113" s="1" t="s">
        <v>227</v>
      </c>
      <c r="G113" s="1">
        <v>78</v>
      </c>
      <c r="H113" s="1">
        <v>117</v>
      </c>
      <c r="I113" s="1">
        <v>16792</v>
      </c>
      <c r="J113" s="1">
        <v>9.2000876616261191</v>
      </c>
      <c r="K113" s="1">
        <v>0.61056369087326701</v>
      </c>
      <c r="L113" s="1">
        <v>2.5855832850848099E-2</v>
      </c>
      <c r="M113" s="1">
        <v>2.8754786496209599</v>
      </c>
    </row>
    <row r="114" spans="1:13" ht="14.1" x14ac:dyDescent="0.2">
      <c r="A114" s="1" t="s">
        <v>13</v>
      </c>
      <c r="B114" s="1" t="s">
        <v>228</v>
      </c>
      <c r="C114" s="1">
        <v>3</v>
      </c>
      <c r="D114" s="1">
        <v>3.79746835443038</v>
      </c>
      <c r="E114" s="1">
        <v>2.0965723329227901E-3</v>
      </c>
      <c r="F114" s="1" t="s">
        <v>229</v>
      </c>
      <c r="G114" s="1">
        <v>78</v>
      </c>
      <c r="H114" s="1">
        <v>15</v>
      </c>
      <c r="I114" s="1">
        <v>16792</v>
      </c>
      <c r="J114" s="1">
        <v>43.056410256410203</v>
      </c>
      <c r="K114" s="1">
        <v>0.61918275087696795</v>
      </c>
      <c r="L114" s="1">
        <v>2.5755379261267499E-2</v>
      </c>
      <c r="M114" s="1">
        <v>2.9427060252856299</v>
      </c>
    </row>
    <row r="115" spans="1:13" ht="14.1" x14ac:dyDescent="0.2">
      <c r="A115" s="1" t="s">
        <v>13</v>
      </c>
      <c r="B115" s="1" t="s">
        <v>230</v>
      </c>
      <c r="C115" s="1">
        <v>3</v>
      </c>
      <c r="D115" s="1">
        <v>3.79746835443038</v>
      </c>
      <c r="E115" s="1">
        <v>2.0965723329227901E-3</v>
      </c>
      <c r="F115" s="1" t="s">
        <v>231</v>
      </c>
      <c r="G115" s="1">
        <v>78</v>
      </c>
      <c r="H115" s="1">
        <v>15</v>
      </c>
      <c r="I115" s="1">
        <v>16792</v>
      </c>
      <c r="J115" s="1">
        <v>43.056410256410203</v>
      </c>
      <c r="K115" s="1">
        <v>0.61918275087696795</v>
      </c>
      <c r="L115" s="1">
        <v>2.5755379261267499E-2</v>
      </c>
      <c r="M115" s="1">
        <v>2.9427060252856299</v>
      </c>
    </row>
    <row r="116" spans="1:13" ht="14.1" x14ac:dyDescent="0.2">
      <c r="A116" s="1" t="s">
        <v>13</v>
      </c>
      <c r="B116" s="1" t="s">
        <v>232</v>
      </c>
      <c r="C116" s="1">
        <v>5</v>
      </c>
      <c r="D116" s="1">
        <v>6.3291139240506302</v>
      </c>
      <c r="E116" s="1">
        <v>2.5298451531149801E-3</v>
      </c>
      <c r="F116" s="1" t="s">
        <v>233</v>
      </c>
      <c r="G116" s="1">
        <v>78</v>
      </c>
      <c r="H116" s="1">
        <v>124</v>
      </c>
      <c r="I116" s="1">
        <v>16792</v>
      </c>
      <c r="J116" s="1">
        <v>8.6807278742762595</v>
      </c>
      <c r="K116" s="1">
        <v>0.68814074060078001</v>
      </c>
      <c r="L116" s="1">
        <v>3.0197895552149901E-2</v>
      </c>
      <c r="M116" s="1">
        <v>3.5407115136749701</v>
      </c>
    </row>
    <row r="117" spans="1:13" ht="14.1" x14ac:dyDescent="0.2">
      <c r="A117" s="1" t="s">
        <v>13</v>
      </c>
      <c r="B117" s="1" t="s">
        <v>234</v>
      </c>
      <c r="C117" s="1">
        <v>3</v>
      </c>
      <c r="D117" s="1">
        <v>3.79746835443038</v>
      </c>
      <c r="E117" s="1">
        <v>3.02791912520792E-3</v>
      </c>
      <c r="F117" s="1" t="s">
        <v>235</v>
      </c>
      <c r="G117" s="1">
        <v>78</v>
      </c>
      <c r="H117" s="1">
        <v>18</v>
      </c>
      <c r="I117" s="1">
        <v>16792</v>
      </c>
      <c r="J117" s="1">
        <v>35.880341880341803</v>
      </c>
      <c r="K117" s="1">
        <v>0.75215600213729705</v>
      </c>
      <c r="L117" s="1">
        <v>3.5135977316717498E-2</v>
      </c>
      <c r="M117" s="1">
        <v>4.2239227268111499</v>
      </c>
    </row>
    <row r="118" spans="1:13" ht="14.1" x14ac:dyDescent="0.2">
      <c r="A118" s="1" t="s">
        <v>37</v>
      </c>
      <c r="B118" s="1" t="s">
        <v>236</v>
      </c>
      <c r="C118" s="1">
        <v>7</v>
      </c>
      <c r="D118" s="1">
        <v>8.86075949367088</v>
      </c>
      <c r="E118" s="1">
        <v>3.1621147615495701E-3</v>
      </c>
      <c r="F118" s="1" t="s">
        <v>237</v>
      </c>
      <c r="G118" s="1">
        <v>74</v>
      </c>
      <c r="H118" s="1">
        <v>333</v>
      </c>
      <c r="I118" s="1">
        <v>16881</v>
      </c>
      <c r="J118" s="1">
        <v>4.7953494034575099</v>
      </c>
      <c r="K118" s="1">
        <v>0.35202042233646103</v>
      </c>
      <c r="L118" s="1">
        <v>3.5512115606521698E-2</v>
      </c>
      <c r="M118" s="1">
        <v>3.6542505366276301</v>
      </c>
    </row>
    <row r="119" spans="1:13" ht="14.1" x14ac:dyDescent="0.2">
      <c r="A119" s="1" t="s">
        <v>21</v>
      </c>
      <c r="B119" s="1" t="s">
        <v>238</v>
      </c>
      <c r="C119" s="1">
        <v>3</v>
      </c>
      <c r="D119" s="1">
        <v>3.79746835443038</v>
      </c>
      <c r="E119" s="1">
        <v>3.47745847552421E-3</v>
      </c>
      <c r="F119" s="1" t="s">
        <v>184</v>
      </c>
      <c r="G119" s="1">
        <v>59</v>
      </c>
      <c r="H119" s="1">
        <v>14</v>
      </c>
      <c r="I119" s="1">
        <v>9075</v>
      </c>
      <c r="J119" s="1">
        <v>32.960048426150102</v>
      </c>
      <c r="K119" s="1">
        <v>0.311153294450077</v>
      </c>
      <c r="L119" s="1">
        <v>1.37102035290335E-2</v>
      </c>
      <c r="M119" s="1">
        <v>3.8400140025753702</v>
      </c>
    </row>
    <row r="120" spans="1:13" ht="14.1" x14ac:dyDescent="0.2">
      <c r="A120" s="1" t="s">
        <v>18</v>
      </c>
      <c r="B120" s="1" t="s">
        <v>239</v>
      </c>
      <c r="C120" s="1">
        <v>11</v>
      </c>
      <c r="D120" s="1">
        <v>13.9240506329113</v>
      </c>
      <c r="E120" s="1">
        <v>3.48438898316914E-3</v>
      </c>
      <c r="F120" s="1" t="s">
        <v>240</v>
      </c>
      <c r="G120" s="1">
        <v>79</v>
      </c>
      <c r="H120" s="1">
        <v>857</v>
      </c>
      <c r="I120" s="1">
        <v>18224</v>
      </c>
      <c r="J120" s="1">
        <v>2.9609323072832798</v>
      </c>
      <c r="K120" s="1">
        <v>0.33990159656333302</v>
      </c>
      <c r="L120" s="1">
        <v>1.4220892019684199E-2</v>
      </c>
      <c r="M120" s="1">
        <v>3.9217822519810599</v>
      </c>
    </row>
    <row r="121" spans="1:13" ht="14.1" x14ac:dyDescent="0.2">
      <c r="A121" s="1" t="s">
        <v>37</v>
      </c>
      <c r="B121" s="1" t="s">
        <v>241</v>
      </c>
      <c r="C121" s="1">
        <v>7</v>
      </c>
      <c r="D121" s="1">
        <v>8.86075949367088</v>
      </c>
      <c r="E121" s="1">
        <v>4.5626409271496199E-3</v>
      </c>
      <c r="F121" s="1" t="s">
        <v>242</v>
      </c>
      <c r="G121" s="1">
        <v>74</v>
      </c>
      <c r="H121" s="1">
        <v>359</v>
      </c>
      <c r="I121" s="1">
        <v>16881</v>
      </c>
      <c r="J121" s="1">
        <v>4.4480539034856497</v>
      </c>
      <c r="K121" s="1">
        <v>0.46554736684360598</v>
      </c>
      <c r="L121" s="1">
        <v>4.70503824702449E-2</v>
      </c>
      <c r="M121" s="1">
        <v>5.2333616818400097</v>
      </c>
    </row>
    <row r="122" spans="1:13" ht="14.1" x14ac:dyDescent="0.2">
      <c r="A122" s="1" t="s">
        <v>13</v>
      </c>
      <c r="B122" s="1" t="s">
        <v>243</v>
      </c>
      <c r="C122" s="1">
        <v>3</v>
      </c>
      <c r="D122" s="1">
        <v>3.79746835443038</v>
      </c>
      <c r="E122" s="1">
        <v>5.36584570734091E-3</v>
      </c>
      <c r="F122" s="1" t="s">
        <v>244</v>
      </c>
      <c r="G122" s="1">
        <v>78</v>
      </c>
      <c r="H122" s="1">
        <v>24</v>
      </c>
      <c r="I122" s="1">
        <v>16792</v>
      </c>
      <c r="J122" s="1">
        <v>26.910256410256402</v>
      </c>
      <c r="K122" s="1">
        <v>0.91583154228656205</v>
      </c>
      <c r="L122" s="1">
        <v>5.9998093928909597E-2</v>
      </c>
      <c r="M122" s="1">
        <v>7.3711676230248102</v>
      </c>
    </row>
    <row r="123" spans="1:13" ht="14.1" x14ac:dyDescent="0.2">
      <c r="A123" s="1" t="s">
        <v>13</v>
      </c>
      <c r="B123" s="1" t="s">
        <v>245</v>
      </c>
      <c r="C123" s="1">
        <v>3</v>
      </c>
      <c r="D123" s="1">
        <v>3.79746835443038</v>
      </c>
      <c r="E123" s="1">
        <v>6.28118161550949E-3</v>
      </c>
      <c r="F123" s="1" t="s">
        <v>246</v>
      </c>
      <c r="G123" s="1">
        <v>78</v>
      </c>
      <c r="H123" s="1">
        <v>26</v>
      </c>
      <c r="I123" s="1">
        <v>16792</v>
      </c>
      <c r="J123" s="1">
        <v>24.840236686390501</v>
      </c>
      <c r="K123" s="1">
        <v>0.94489175664283798</v>
      </c>
      <c r="L123" s="1">
        <v>6.8253081616488201E-2</v>
      </c>
      <c r="M123" s="1">
        <v>8.5769590953873092</v>
      </c>
    </row>
    <row r="124" spans="1:13" ht="14.1" x14ac:dyDescent="0.2">
      <c r="A124" s="1" t="s">
        <v>13</v>
      </c>
      <c r="B124" s="1" t="s">
        <v>247</v>
      </c>
      <c r="C124" s="1">
        <v>4</v>
      </c>
      <c r="D124" s="1">
        <v>5.0632911392404996</v>
      </c>
      <c r="E124" s="1">
        <v>6.3323143442093098E-3</v>
      </c>
      <c r="F124" s="1" t="s">
        <v>248</v>
      </c>
      <c r="G124" s="1">
        <v>78</v>
      </c>
      <c r="H124" s="1">
        <v>82</v>
      </c>
      <c r="I124" s="1">
        <v>16792</v>
      </c>
      <c r="J124" s="1">
        <v>10.5015634771732</v>
      </c>
      <c r="K124" s="1">
        <v>0.94618087032618203</v>
      </c>
      <c r="L124" s="1">
        <v>6.7209302249668396E-2</v>
      </c>
      <c r="M124" s="1">
        <v>8.6438850251227208</v>
      </c>
    </row>
    <row r="125" spans="1:13" ht="14.1" x14ac:dyDescent="0.2">
      <c r="A125" s="1" t="s">
        <v>21</v>
      </c>
      <c r="B125" s="1" t="s">
        <v>249</v>
      </c>
      <c r="C125" s="1">
        <v>3</v>
      </c>
      <c r="D125" s="1">
        <v>3.79746835443038</v>
      </c>
      <c r="E125" s="1">
        <v>6.4020363839873903E-3</v>
      </c>
      <c r="F125" s="1" t="s">
        <v>250</v>
      </c>
      <c r="G125" s="1">
        <v>59</v>
      </c>
      <c r="H125" s="1">
        <v>19</v>
      </c>
      <c r="I125" s="1">
        <v>9075</v>
      </c>
      <c r="J125" s="1">
        <v>24.286351471900002</v>
      </c>
      <c r="K125" s="1">
        <v>0.49702763548925299</v>
      </c>
      <c r="L125" s="1">
        <v>2.4244828857085499E-2</v>
      </c>
      <c r="M125" s="1">
        <v>6.9649708307871903</v>
      </c>
    </row>
    <row r="126" spans="1:13" ht="14.1" x14ac:dyDescent="0.2">
      <c r="A126" s="1" t="s">
        <v>18</v>
      </c>
      <c r="B126" s="1" t="s">
        <v>251</v>
      </c>
      <c r="C126" s="1">
        <v>4</v>
      </c>
      <c r="D126" s="1">
        <v>5.0632911392404996</v>
      </c>
      <c r="E126" s="1">
        <v>6.5784743240129596E-3</v>
      </c>
      <c r="F126" s="1" t="s">
        <v>252</v>
      </c>
      <c r="G126" s="1">
        <v>79</v>
      </c>
      <c r="H126" s="1">
        <v>89</v>
      </c>
      <c r="I126" s="1">
        <v>18224</v>
      </c>
      <c r="J126" s="1">
        <v>10.367799743990799</v>
      </c>
      <c r="K126" s="1">
        <v>0.54407398692622599</v>
      </c>
      <c r="L126" s="1">
        <v>2.5841078107525499E-2</v>
      </c>
      <c r="M126" s="1">
        <v>7.28603791333276</v>
      </c>
    </row>
    <row r="127" spans="1:13" ht="14.1" x14ac:dyDescent="0.2">
      <c r="A127" s="1" t="s">
        <v>37</v>
      </c>
      <c r="B127" s="1" t="s">
        <v>253</v>
      </c>
      <c r="C127" s="1">
        <v>3</v>
      </c>
      <c r="D127" s="1">
        <v>3.79746835443038</v>
      </c>
      <c r="E127" s="1">
        <v>6.9440754442522297E-3</v>
      </c>
      <c r="F127" s="1" t="s">
        <v>254</v>
      </c>
      <c r="G127" s="1">
        <v>74</v>
      </c>
      <c r="H127" s="1">
        <v>29</v>
      </c>
      <c r="I127" s="1">
        <v>16881</v>
      </c>
      <c r="J127" s="1">
        <v>23.598788443616002</v>
      </c>
      <c r="K127" s="1">
        <v>0.61505576131574502</v>
      </c>
      <c r="L127" s="1">
        <v>6.5916804863195205E-2</v>
      </c>
      <c r="M127" s="1">
        <v>7.8641918193006202</v>
      </c>
    </row>
    <row r="128" spans="1:13" ht="14.1" x14ac:dyDescent="0.2">
      <c r="A128" s="1" t="s">
        <v>21</v>
      </c>
      <c r="B128" s="1" t="s">
        <v>255</v>
      </c>
      <c r="C128" s="1">
        <v>3</v>
      </c>
      <c r="D128" s="1">
        <v>3.79746835443038</v>
      </c>
      <c r="E128" s="1">
        <v>7.0843222239927901E-3</v>
      </c>
      <c r="F128" s="1" t="s">
        <v>256</v>
      </c>
      <c r="G128" s="1">
        <v>59</v>
      </c>
      <c r="H128" s="1">
        <v>20</v>
      </c>
      <c r="I128" s="1">
        <v>9075</v>
      </c>
      <c r="J128" s="1">
        <v>23.072033898305001</v>
      </c>
      <c r="K128" s="1">
        <v>0.532670295277196</v>
      </c>
      <c r="L128" s="1">
        <v>2.5890670080475801E-2</v>
      </c>
      <c r="M128" s="1">
        <v>7.68056273584385</v>
      </c>
    </row>
    <row r="129" spans="1:13" ht="14.1" x14ac:dyDescent="0.2">
      <c r="A129" s="1" t="s">
        <v>21</v>
      </c>
      <c r="B129" s="1" t="s">
        <v>257</v>
      </c>
      <c r="C129" s="1">
        <v>3</v>
      </c>
      <c r="D129" s="1">
        <v>3.79746835443038</v>
      </c>
      <c r="E129" s="1">
        <v>7.0843222239927901E-3</v>
      </c>
      <c r="F129" s="1" t="s">
        <v>256</v>
      </c>
      <c r="G129" s="1">
        <v>59</v>
      </c>
      <c r="H129" s="1">
        <v>20</v>
      </c>
      <c r="I129" s="1">
        <v>9075</v>
      </c>
      <c r="J129" s="1">
        <v>23.072033898305001</v>
      </c>
      <c r="K129" s="1">
        <v>0.532670295277196</v>
      </c>
      <c r="L129" s="1">
        <v>2.5890670080475801E-2</v>
      </c>
      <c r="M129" s="1">
        <v>7.68056273584385</v>
      </c>
    </row>
    <row r="130" spans="1:13" ht="14.1" x14ac:dyDescent="0.2">
      <c r="A130" s="1" t="s">
        <v>13</v>
      </c>
      <c r="B130" s="1" t="s">
        <v>258</v>
      </c>
      <c r="C130" s="1">
        <v>3</v>
      </c>
      <c r="D130" s="1">
        <v>3.79746835443038</v>
      </c>
      <c r="E130" s="1">
        <v>7.2624042944465497E-3</v>
      </c>
      <c r="F130" s="1" t="s">
        <v>259</v>
      </c>
      <c r="G130" s="1">
        <v>78</v>
      </c>
      <c r="H130" s="1">
        <v>28</v>
      </c>
      <c r="I130" s="1">
        <v>16792</v>
      </c>
      <c r="J130" s="1">
        <v>23.065934065934002</v>
      </c>
      <c r="K130" s="1">
        <v>0.96501709650283796</v>
      </c>
      <c r="L130" s="1">
        <v>7.5011821104928406E-2</v>
      </c>
      <c r="M130" s="1">
        <v>9.8533272475385392</v>
      </c>
    </row>
    <row r="131" spans="1:13" ht="14.1" x14ac:dyDescent="0.2">
      <c r="A131" s="1" t="s">
        <v>21</v>
      </c>
      <c r="B131" s="1" t="s">
        <v>260</v>
      </c>
      <c r="C131" s="1">
        <v>5</v>
      </c>
      <c r="D131" s="1">
        <v>6.3291139240506302</v>
      </c>
      <c r="E131" s="1">
        <v>7.5418752073718098E-3</v>
      </c>
      <c r="F131" s="1" t="s">
        <v>261</v>
      </c>
      <c r="G131" s="1">
        <v>59</v>
      </c>
      <c r="H131" s="1">
        <v>122</v>
      </c>
      <c r="I131" s="1">
        <v>9075</v>
      </c>
      <c r="J131" s="1">
        <v>6.3038343984440104</v>
      </c>
      <c r="K131" s="1">
        <v>0.55515933105656001</v>
      </c>
      <c r="L131" s="1">
        <v>2.6640027356605301E-2</v>
      </c>
      <c r="M131" s="1">
        <v>8.1576385350069707</v>
      </c>
    </row>
    <row r="132" spans="1:13" ht="14.1" x14ac:dyDescent="0.2">
      <c r="A132" s="1" t="s">
        <v>13</v>
      </c>
      <c r="B132" s="1" t="s">
        <v>262</v>
      </c>
      <c r="C132" s="1">
        <v>3</v>
      </c>
      <c r="D132" s="1">
        <v>3.79746835443038</v>
      </c>
      <c r="E132" s="1">
        <v>7.7773317757968896E-3</v>
      </c>
      <c r="F132" s="1" t="s">
        <v>263</v>
      </c>
      <c r="G132" s="1">
        <v>78</v>
      </c>
      <c r="H132" s="1">
        <v>29</v>
      </c>
      <c r="I132" s="1">
        <v>16792</v>
      </c>
      <c r="J132" s="1">
        <v>22.270557029177699</v>
      </c>
      <c r="K132" s="1">
        <v>0.97244461106607505</v>
      </c>
      <c r="L132" s="1">
        <v>7.8383696733825697E-2</v>
      </c>
      <c r="M132" s="1">
        <v>10.5164939679001</v>
      </c>
    </row>
    <row r="133" spans="1:13" ht="14.1" x14ac:dyDescent="0.2">
      <c r="A133" s="1" t="s">
        <v>21</v>
      </c>
      <c r="B133" s="1" t="s">
        <v>264</v>
      </c>
      <c r="C133" s="1">
        <v>3</v>
      </c>
      <c r="D133" s="1">
        <v>3.79746835443038</v>
      </c>
      <c r="E133" s="1">
        <v>7.7980762152118901E-3</v>
      </c>
      <c r="F133" s="1" t="s">
        <v>265</v>
      </c>
      <c r="G133" s="1">
        <v>59</v>
      </c>
      <c r="H133" s="1">
        <v>21</v>
      </c>
      <c r="I133" s="1">
        <v>9075</v>
      </c>
      <c r="J133" s="1">
        <v>21.973365617433402</v>
      </c>
      <c r="K133" s="1">
        <v>0.56728003934383597</v>
      </c>
      <c r="L133" s="1">
        <v>2.6659622794744899E-2</v>
      </c>
      <c r="M133" s="1">
        <v>8.42378911108678</v>
      </c>
    </row>
    <row r="134" spans="1:13" ht="14.1" x14ac:dyDescent="0.2">
      <c r="A134" s="1" t="s">
        <v>13</v>
      </c>
      <c r="B134" s="1" t="s">
        <v>266</v>
      </c>
      <c r="C134" s="1">
        <v>5</v>
      </c>
      <c r="D134" s="1">
        <v>6.3291139240506302</v>
      </c>
      <c r="E134" s="1">
        <v>8.0528415162448297E-3</v>
      </c>
      <c r="F134" s="1" t="s">
        <v>267</v>
      </c>
      <c r="G134" s="1">
        <v>78</v>
      </c>
      <c r="H134" s="1">
        <v>172</v>
      </c>
      <c r="I134" s="1">
        <v>16792</v>
      </c>
      <c r="J134" s="1">
        <v>6.2581991651758999</v>
      </c>
      <c r="K134" s="1">
        <v>0.97574912926945301</v>
      </c>
      <c r="L134" s="1">
        <v>7.9327752852620198E-2</v>
      </c>
      <c r="M134" s="1">
        <v>10.869453009404401</v>
      </c>
    </row>
    <row r="135" spans="1:13" ht="14.1" x14ac:dyDescent="0.2">
      <c r="A135" s="1" t="s">
        <v>13</v>
      </c>
      <c r="B135" s="1" t="s">
        <v>268</v>
      </c>
      <c r="C135" s="1">
        <v>4</v>
      </c>
      <c r="D135" s="1">
        <v>5.0632911392404996</v>
      </c>
      <c r="E135" s="1">
        <v>8.6912889092376298E-3</v>
      </c>
      <c r="F135" s="1" t="s">
        <v>248</v>
      </c>
      <c r="G135" s="1">
        <v>78</v>
      </c>
      <c r="H135" s="1">
        <v>92</v>
      </c>
      <c r="I135" s="1">
        <v>16792</v>
      </c>
      <c r="J135" s="1">
        <v>9.3600891861761397</v>
      </c>
      <c r="K135" s="1">
        <v>0.98196548905838299</v>
      </c>
      <c r="L135" s="1">
        <v>8.3591253829650602E-2</v>
      </c>
      <c r="M135" s="1">
        <v>11.682406929716899</v>
      </c>
    </row>
    <row r="136" spans="1:13" ht="14.1" x14ac:dyDescent="0.2">
      <c r="A136" s="1" t="s">
        <v>13</v>
      </c>
      <c r="B136" s="1" t="s">
        <v>269</v>
      </c>
      <c r="C136" s="1">
        <v>2</v>
      </c>
      <c r="D136" s="1">
        <v>2.5316455696202498</v>
      </c>
      <c r="E136" s="1">
        <v>9.1502787022027295E-3</v>
      </c>
      <c r="F136" s="1" t="s">
        <v>270</v>
      </c>
      <c r="G136" s="1">
        <v>78</v>
      </c>
      <c r="H136" s="1">
        <v>2</v>
      </c>
      <c r="I136" s="1">
        <v>16792</v>
      </c>
      <c r="J136" s="1">
        <v>215.28205128205099</v>
      </c>
      <c r="K136" s="1">
        <v>0.98542582040186699</v>
      </c>
      <c r="L136" s="1">
        <v>8.6039720853594098E-2</v>
      </c>
      <c r="M136" s="1">
        <v>12.2625867380419</v>
      </c>
    </row>
    <row r="137" spans="1:13" ht="14.1" x14ac:dyDescent="0.2">
      <c r="A137" s="1" t="s">
        <v>13</v>
      </c>
      <c r="B137" s="1" t="s">
        <v>271</v>
      </c>
      <c r="C137" s="1">
        <v>2</v>
      </c>
      <c r="D137" s="1">
        <v>2.5316455696202498</v>
      </c>
      <c r="E137" s="1">
        <v>9.1502787022027295E-3</v>
      </c>
      <c r="F137" s="1" t="s">
        <v>272</v>
      </c>
      <c r="G137" s="1">
        <v>78</v>
      </c>
      <c r="H137" s="1">
        <v>2</v>
      </c>
      <c r="I137" s="1">
        <v>16792</v>
      </c>
      <c r="J137" s="1">
        <v>215.28205128205099</v>
      </c>
      <c r="K137" s="1">
        <v>0.98542582040186699</v>
      </c>
      <c r="L137" s="1">
        <v>8.6039720853594098E-2</v>
      </c>
      <c r="M137" s="1">
        <v>12.2625867380419</v>
      </c>
    </row>
    <row r="138" spans="1:13" ht="14.1" x14ac:dyDescent="0.2">
      <c r="A138" s="1" t="s">
        <v>13</v>
      </c>
      <c r="B138" s="1" t="s">
        <v>273</v>
      </c>
      <c r="C138" s="1">
        <v>2</v>
      </c>
      <c r="D138" s="1">
        <v>2.5316455696202498</v>
      </c>
      <c r="E138" s="1">
        <v>9.1502787022027295E-3</v>
      </c>
      <c r="F138" s="1" t="s">
        <v>274</v>
      </c>
      <c r="G138" s="1">
        <v>78</v>
      </c>
      <c r="H138" s="1">
        <v>2</v>
      </c>
      <c r="I138" s="1">
        <v>16792</v>
      </c>
      <c r="J138" s="1">
        <v>215.28205128205099</v>
      </c>
      <c r="K138" s="1">
        <v>0.98542582040186699</v>
      </c>
      <c r="L138" s="1">
        <v>8.6039720853594098E-2</v>
      </c>
      <c r="M138" s="1">
        <v>12.2625867380419</v>
      </c>
    </row>
    <row r="139" spans="1:13" ht="14.1" x14ac:dyDescent="0.2">
      <c r="A139" s="1" t="s">
        <v>13</v>
      </c>
      <c r="B139" s="1" t="s">
        <v>275</v>
      </c>
      <c r="C139" s="1">
        <v>3</v>
      </c>
      <c r="D139" s="1">
        <v>3.79746835443038</v>
      </c>
      <c r="E139" s="1">
        <v>9.4175253799607308E-3</v>
      </c>
      <c r="F139" s="1" t="s">
        <v>265</v>
      </c>
      <c r="G139" s="1">
        <v>78</v>
      </c>
      <c r="H139" s="1">
        <v>32</v>
      </c>
      <c r="I139" s="1">
        <v>16792</v>
      </c>
      <c r="J139" s="1">
        <v>20.182692307692299</v>
      </c>
      <c r="K139" s="1">
        <v>0.98712656388342201</v>
      </c>
      <c r="L139" s="1">
        <v>8.6689112121003095E-2</v>
      </c>
      <c r="M139" s="1">
        <v>12.5987619611144</v>
      </c>
    </row>
    <row r="140" spans="1:13" ht="14.1" x14ac:dyDescent="0.2">
      <c r="A140" s="1" t="s">
        <v>37</v>
      </c>
      <c r="B140" s="1" t="s">
        <v>276</v>
      </c>
      <c r="C140" s="1">
        <v>3</v>
      </c>
      <c r="D140" s="1">
        <v>3.79746835443038</v>
      </c>
      <c r="E140" s="1">
        <v>9.4625536625174093E-3</v>
      </c>
      <c r="F140" s="1" t="s">
        <v>184</v>
      </c>
      <c r="G140" s="1">
        <v>74</v>
      </c>
      <c r="H140" s="1">
        <v>34</v>
      </c>
      <c r="I140" s="1">
        <v>16881</v>
      </c>
      <c r="J140" s="1">
        <v>20.128378378378301</v>
      </c>
      <c r="K140" s="1">
        <v>0.72816018602736399</v>
      </c>
      <c r="L140" s="1">
        <v>8.3172697904380699E-2</v>
      </c>
      <c r="M140" s="1">
        <v>10.5735775412387</v>
      </c>
    </row>
    <row r="141" spans="1:13" ht="14.1" x14ac:dyDescent="0.2">
      <c r="A141" s="1" t="s">
        <v>13</v>
      </c>
      <c r="B141" s="1" t="s">
        <v>277</v>
      </c>
      <c r="C141" s="1">
        <v>3</v>
      </c>
      <c r="D141" s="1">
        <v>3.79746835443038</v>
      </c>
      <c r="E141" s="1">
        <v>1.18214070966436E-2</v>
      </c>
      <c r="F141" s="1" t="s">
        <v>278</v>
      </c>
      <c r="G141" s="1">
        <v>78</v>
      </c>
      <c r="H141" s="1">
        <v>36</v>
      </c>
      <c r="I141" s="1">
        <v>16792</v>
      </c>
      <c r="J141" s="1">
        <v>17.940170940170901</v>
      </c>
      <c r="K141" s="1">
        <v>0.99578979668894096</v>
      </c>
      <c r="L141" s="1">
        <v>0.105631717554965</v>
      </c>
      <c r="M141" s="1">
        <v>15.569277035251901</v>
      </c>
    </row>
    <row r="142" spans="1:13" ht="14.1" x14ac:dyDescent="0.2">
      <c r="A142" s="1" t="s">
        <v>21</v>
      </c>
      <c r="B142" s="1" t="s">
        <v>279</v>
      </c>
      <c r="C142" s="1">
        <v>2</v>
      </c>
      <c r="D142" s="1">
        <v>2.5316455696202498</v>
      </c>
      <c r="E142" s="1">
        <v>1.27422217442718E-2</v>
      </c>
      <c r="F142" s="1" t="s">
        <v>280</v>
      </c>
      <c r="G142" s="1">
        <v>59</v>
      </c>
      <c r="H142" s="1">
        <v>2</v>
      </c>
      <c r="I142" s="1">
        <v>9075</v>
      </c>
      <c r="J142" s="1">
        <v>153.813559322033</v>
      </c>
      <c r="K142" s="1">
        <v>0.74644606434943706</v>
      </c>
      <c r="L142" s="1">
        <v>4.1974213954732102E-2</v>
      </c>
      <c r="M142" s="1">
        <v>13.4242686158975</v>
      </c>
    </row>
    <row r="143" spans="1:13" ht="14.1" x14ac:dyDescent="0.2">
      <c r="A143" s="1" t="s">
        <v>13</v>
      </c>
      <c r="B143" s="1" t="s">
        <v>281</v>
      </c>
      <c r="C143" s="1">
        <v>3</v>
      </c>
      <c r="D143" s="1">
        <v>3.79746835443038</v>
      </c>
      <c r="E143" s="1">
        <v>1.4464510897462601E-2</v>
      </c>
      <c r="F143" s="1" t="s">
        <v>282</v>
      </c>
      <c r="G143" s="1">
        <v>78</v>
      </c>
      <c r="H143" s="1">
        <v>40</v>
      </c>
      <c r="I143" s="1">
        <v>16792</v>
      </c>
      <c r="J143" s="1">
        <v>16.146153846153801</v>
      </c>
      <c r="K143" s="1">
        <v>0.99877187322185601</v>
      </c>
      <c r="L143" s="1">
        <v>0.125449557190772</v>
      </c>
      <c r="M143" s="1">
        <v>18.7269074992833</v>
      </c>
    </row>
    <row r="144" spans="1:13" ht="14.1" x14ac:dyDescent="0.2">
      <c r="A144" s="1" t="s">
        <v>13</v>
      </c>
      <c r="B144" s="1" t="s">
        <v>283</v>
      </c>
      <c r="C144" s="1">
        <v>8</v>
      </c>
      <c r="D144" s="1">
        <v>10.126582278480999</v>
      </c>
      <c r="E144" s="1">
        <v>1.51203935287249E-2</v>
      </c>
      <c r="F144" s="1" t="s">
        <v>284</v>
      </c>
      <c r="G144" s="1">
        <v>78</v>
      </c>
      <c r="H144" s="1">
        <v>567</v>
      </c>
      <c r="I144" s="1">
        <v>16792</v>
      </c>
      <c r="J144" s="1">
        <v>3.0374892597114802</v>
      </c>
      <c r="K144" s="1">
        <v>0.99909583728384099</v>
      </c>
      <c r="L144" s="1">
        <v>0.12839731250310599</v>
      </c>
      <c r="M144" s="1">
        <v>19.493281261963698</v>
      </c>
    </row>
    <row r="145" spans="1:13" ht="14.1" x14ac:dyDescent="0.2">
      <c r="A145" s="1" t="s">
        <v>13</v>
      </c>
      <c r="B145" s="1" t="s">
        <v>285</v>
      </c>
      <c r="C145" s="1">
        <v>5</v>
      </c>
      <c r="D145" s="1">
        <v>6.3291139240506302</v>
      </c>
      <c r="E145" s="1">
        <v>1.5323904083235E-2</v>
      </c>
      <c r="F145" s="1" t="s">
        <v>286</v>
      </c>
      <c r="G145" s="1">
        <v>78</v>
      </c>
      <c r="H145" s="1">
        <v>208</v>
      </c>
      <c r="I145" s="1">
        <v>16792</v>
      </c>
      <c r="J145" s="1">
        <v>5.1750493096646899</v>
      </c>
      <c r="K145" s="1">
        <v>0.99917782979297998</v>
      </c>
      <c r="L145" s="1">
        <v>0.12768700745785999</v>
      </c>
      <c r="M145" s="1">
        <v>19.729706287440699</v>
      </c>
    </row>
    <row r="146" spans="1:13" ht="14.1" x14ac:dyDescent="0.2">
      <c r="A146" s="1" t="s">
        <v>37</v>
      </c>
      <c r="B146" s="1" t="s">
        <v>287</v>
      </c>
      <c r="C146" s="1">
        <v>4</v>
      </c>
      <c r="D146" s="1">
        <v>5.0632911392404996</v>
      </c>
      <c r="E146" s="1">
        <v>1.5869508514768999E-2</v>
      </c>
      <c r="F146" s="1" t="s">
        <v>288</v>
      </c>
      <c r="G146" s="1">
        <v>74</v>
      </c>
      <c r="H146" s="1">
        <v>122</v>
      </c>
      <c r="I146" s="1">
        <v>16881</v>
      </c>
      <c r="J146" s="1">
        <v>7.4793974302170998</v>
      </c>
      <c r="K146" s="1">
        <v>0.88825753858330103</v>
      </c>
      <c r="L146" s="1">
        <v>0.12800571299565999</v>
      </c>
      <c r="M146" s="1">
        <v>17.140912482464898</v>
      </c>
    </row>
    <row r="147" spans="1:13" ht="14.1" x14ac:dyDescent="0.2">
      <c r="A147" s="1" t="s">
        <v>18</v>
      </c>
      <c r="B147" s="1" t="s">
        <v>289</v>
      </c>
      <c r="C147" s="1">
        <v>8</v>
      </c>
      <c r="D147" s="1">
        <v>10.126582278480999</v>
      </c>
      <c r="E147" s="1">
        <v>1.6910572361497501E-2</v>
      </c>
      <c r="F147" s="1" t="s">
        <v>290</v>
      </c>
      <c r="G147" s="1">
        <v>79</v>
      </c>
      <c r="H147" s="1">
        <v>621</v>
      </c>
      <c r="I147" s="1">
        <v>18224</v>
      </c>
      <c r="J147" s="1">
        <v>2.9717686866833799</v>
      </c>
      <c r="K147" s="1">
        <v>0.86860765922099403</v>
      </c>
      <c r="L147" s="1">
        <v>6.3372778224853502E-2</v>
      </c>
      <c r="M147" s="1">
        <v>17.756460800954901</v>
      </c>
    </row>
    <row r="148" spans="1:13" ht="14.1" x14ac:dyDescent="0.2">
      <c r="A148" s="1" t="s">
        <v>18</v>
      </c>
      <c r="B148" s="1" t="s">
        <v>291</v>
      </c>
      <c r="C148" s="1">
        <v>2</v>
      </c>
      <c r="D148" s="1">
        <v>2.5316455696202498</v>
      </c>
      <c r="E148" s="1">
        <v>1.70120715457069E-2</v>
      </c>
      <c r="F148" s="1" t="s">
        <v>292</v>
      </c>
      <c r="G148" s="1">
        <v>79</v>
      </c>
      <c r="H148" s="1">
        <v>4</v>
      </c>
      <c r="I148" s="1">
        <v>18224</v>
      </c>
      <c r="J148" s="1">
        <v>115.341772151898</v>
      </c>
      <c r="K148" s="1">
        <v>0.870212173712546</v>
      </c>
      <c r="L148" s="1">
        <v>6.1814835420406798E-2</v>
      </c>
      <c r="M148" s="1">
        <v>17.853734283828501</v>
      </c>
    </row>
    <row r="149" spans="1:13" ht="14.1" x14ac:dyDescent="0.2">
      <c r="A149" s="1" t="s">
        <v>37</v>
      </c>
      <c r="B149" s="1" t="s">
        <v>293</v>
      </c>
      <c r="C149" s="1">
        <v>2</v>
      </c>
      <c r="D149" s="1">
        <v>2.5316455696202498</v>
      </c>
      <c r="E149" s="1">
        <v>1.7187191943571802E-2</v>
      </c>
      <c r="F149" s="1" t="s">
        <v>294</v>
      </c>
      <c r="G149" s="1">
        <v>74</v>
      </c>
      <c r="H149" s="1">
        <v>4</v>
      </c>
      <c r="I149" s="1">
        <v>16881</v>
      </c>
      <c r="J149" s="1">
        <v>114.06081081081</v>
      </c>
      <c r="K149" s="1">
        <v>0.90699621155705901</v>
      </c>
      <c r="L149" s="1">
        <v>0.13039191865381999</v>
      </c>
      <c r="M149" s="1">
        <v>18.4356029906521</v>
      </c>
    </row>
    <row r="150" spans="1:13" ht="14.1" x14ac:dyDescent="0.2">
      <c r="A150" s="1" t="s">
        <v>13</v>
      </c>
      <c r="B150" s="1" t="s">
        <v>295</v>
      </c>
      <c r="C150" s="1">
        <v>3</v>
      </c>
      <c r="D150" s="1">
        <v>3.79746835443038</v>
      </c>
      <c r="E150" s="1">
        <v>1.7337555416821498E-2</v>
      </c>
      <c r="F150" s="1" t="s">
        <v>296</v>
      </c>
      <c r="G150" s="1">
        <v>78</v>
      </c>
      <c r="H150" s="1">
        <v>44</v>
      </c>
      <c r="I150" s="1">
        <v>16792</v>
      </c>
      <c r="J150" s="1">
        <v>14.6783216783216</v>
      </c>
      <c r="K150" s="1">
        <v>0.99967936944524005</v>
      </c>
      <c r="L150" s="1">
        <v>0.14083700300736701</v>
      </c>
      <c r="M150" s="1">
        <v>22.0344916920061</v>
      </c>
    </row>
    <row r="151" spans="1:13" ht="14.1" x14ac:dyDescent="0.2">
      <c r="A151" s="1" t="s">
        <v>13</v>
      </c>
      <c r="B151" s="1" t="s">
        <v>297</v>
      </c>
      <c r="C151" s="1">
        <v>3</v>
      </c>
      <c r="D151" s="1">
        <v>3.79746835443038</v>
      </c>
      <c r="E151" s="1">
        <v>1.7337555416821498E-2</v>
      </c>
      <c r="F151" s="1" t="s">
        <v>184</v>
      </c>
      <c r="G151" s="1">
        <v>78</v>
      </c>
      <c r="H151" s="1">
        <v>44</v>
      </c>
      <c r="I151" s="1">
        <v>16792</v>
      </c>
      <c r="J151" s="1">
        <v>14.6783216783216</v>
      </c>
      <c r="K151" s="1">
        <v>0.99967936944524005</v>
      </c>
      <c r="L151" s="1">
        <v>0.14083700300736701</v>
      </c>
      <c r="M151" s="1">
        <v>22.0344916920061</v>
      </c>
    </row>
    <row r="152" spans="1:13" ht="14.1" x14ac:dyDescent="0.2">
      <c r="A152" s="1" t="s">
        <v>21</v>
      </c>
      <c r="B152" s="1" t="s">
        <v>298</v>
      </c>
      <c r="C152" s="1">
        <v>3</v>
      </c>
      <c r="D152" s="1">
        <v>3.79746835443038</v>
      </c>
      <c r="E152" s="1">
        <v>1.7610067571320401E-2</v>
      </c>
      <c r="F152" s="1" t="s">
        <v>278</v>
      </c>
      <c r="G152" s="1">
        <v>59</v>
      </c>
      <c r="H152" s="1">
        <v>32</v>
      </c>
      <c r="I152" s="1">
        <v>9075</v>
      </c>
      <c r="J152" s="1">
        <v>14.4200211864406</v>
      </c>
      <c r="K152" s="1">
        <v>0.85059069783161401</v>
      </c>
      <c r="L152" s="1">
        <v>5.5980119182201901E-2</v>
      </c>
      <c r="M152" s="1">
        <v>18.103300254526999</v>
      </c>
    </row>
    <row r="153" spans="1:13" ht="14.1" x14ac:dyDescent="0.2">
      <c r="A153" s="1" t="s">
        <v>13</v>
      </c>
      <c r="B153" s="1" t="s">
        <v>299</v>
      </c>
      <c r="C153" s="1">
        <v>7</v>
      </c>
      <c r="D153" s="1">
        <v>8.86075949367088</v>
      </c>
      <c r="E153" s="1">
        <v>1.8191512592865201E-2</v>
      </c>
      <c r="F153" s="1" t="s">
        <v>300</v>
      </c>
      <c r="G153" s="1">
        <v>78</v>
      </c>
      <c r="H153" s="1">
        <v>456</v>
      </c>
      <c r="I153" s="1">
        <v>16792</v>
      </c>
      <c r="J153" s="1">
        <v>3.3047683310841198</v>
      </c>
      <c r="K153" s="1">
        <v>0.99978505874954904</v>
      </c>
      <c r="L153" s="1">
        <v>0.144775771844701</v>
      </c>
      <c r="M153" s="1">
        <v>22.993208151000498</v>
      </c>
    </row>
    <row r="154" spans="1:13" ht="14.1" x14ac:dyDescent="0.2">
      <c r="A154" s="1" t="s">
        <v>13</v>
      </c>
      <c r="B154" s="1" t="s">
        <v>301</v>
      </c>
      <c r="C154" s="1">
        <v>2</v>
      </c>
      <c r="D154" s="1">
        <v>2.5316455696202498</v>
      </c>
      <c r="E154" s="1">
        <v>1.8217907348068101E-2</v>
      </c>
      <c r="F154" s="1" t="s">
        <v>302</v>
      </c>
      <c r="G154" s="1">
        <v>78</v>
      </c>
      <c r="H154" s="1">
        <v>4</v>
      </c>
      <c r="I154" s="1">
        <v>16792</v>
      </c>
      <c r="J154" s="1">
        <v>107.641025641025</v>
      </c>
      <c r="K154" s="1">
        <v>0.99978770049924004</v>
      </c>
      <c r="L154" s="1">
        <v>0.14253331781186601</v>
      </c>
      <c r="M154" s="1">
        <v>23.0226655080276</v>
      </c>
    </row>
    <row r="155" spans="1:13" ht="14.1" x14ac:dyDescent="0.2">
      <c r="A155" s="1" t="s">
        <v>13</v>
      </c>
      <c r="B155" s="1" t="s">
        <v>303</v>
      </c>
      <c r="C155" s="1">
        <v>2</v>
      </c>
      <c r="D155" s="1">
        <v>2.5316455696202498</v>
      </c>
      <c r="E155" s="1">
        <v>1.8217907348068101E-2</v>
      </c>
      <c r="F155" s="1" t="s">
        <v>304</v>
      </c>
      <c r="G155" s="1">
        <v>78</v>
      </c>
      <c r="H155" s="1">
        <v>4</v>
      </c>
      <c r="I155" s="1">
        <v>16792</v>
      </c>
      <c r="J155" s="1">
        <v>107.641025641025</v>
      </c>
      <c r="K155" s="1">
        <v>0.99978770049924004</v>
      </c>
      <c r="L155" s="1">
        <v>0.14253331781186601</v>
      </c>
      <c r="M155" s="1">
        <v>23.0226655080276</v>
      </c>
    </row>
    <row r="156" spans="1:13" ht="14.1" x14ac:dyDescent="0.2">
      <c r="A156" s="1" t="s">
        <v>21</v>
      </c>
      <c r="B156" s="1" t="s">
        <v>305</v>
      </c>
      <c r="C156" s="1">
        <v>2</v>
      </c>
      <c r="D156" s="1">
        <v>2.5316455696202498</v>
      </c>
      <c r="E156" s="1">
        <v>1.9053359310725999E-2</v>
      </c>
      <c r="F156" s="1" t="s">
        <v>306</v>
      </c>
      <c r="G156" s="1">
        <v>59</v>
      </c>
      <c r="H156" s="1">
        <v>3</v>
      </c>
      <c r="I156" s="1">
        <v>9075</v>
      </c>
      <c r="J156" s="1">
        <v>102.54237288135501</v>
      </c>
      <c r="K156" s="1">
        <v>0.87233962512408203</v>
      </c>
      <c r="L156" s="1">
        <v>5.8744487224545602E-2</v>
      </c>
      <c r="M156" s="1">
        <v>19.445638038246098</v>
      </c>
    </row>
    <row r="157" spans="1:13" ht="14.1" x14ac:dyDescent="0.2">
      <c r="A157" s="1" t="s">
        <v>13</v>
      </c>
      <c r="B157" s="1" t="s">
        <v>307</v>
      </c>
      <c r="C157" s="1">
        <v>4</v>
      </c>
      <c r="D157" s="1">
        <v>5.0632911392404996</v>
      </c>
      <c r="E157" s="1">
        <v>1.9345106205242501E-2</v>
      </c>
      <c r="F157" s="1" t="s">
        <v>308</v>
      </c>
      <c r="G157" s="1">
        <v>78</v>
      </c>
      <c r="H157" s="1">
        <v>124</v>
      </c>
      <c r="I157" s="1">
        <v>16792</v>
      </c>
      <c r="J157" s="1">
        <v>6.9445822994209996</v>
      </c>
      <c r="K157" s="1">
        <v>0.999874843912956</v>
      </c>
      <c r="L157" s="1">
        <v>0.14825098022049399</v>
      </c>
      <c r="M157" s="1">
        <v>24.270921335259001</v>
      </c>
    </row>
    <row r="158" spans="1:13" ht="14.1" x14ac:dyDescent="0.2">
      <c r="A158" s="1" t="s">
        <v>18</v>
      </c>
      <c r="B158" s="1" t="s">
        <v>309</v>
      </c>
      <c r="C158" s="1">
        <v>3</v>
      </c>
      <c r="D158" s="1">
        <v>3.79746835443038</v>
      </c>
      <c r="E158" s="1">
        <v>2.0138278850991401E-2</v>
      </c>
      <c r="F158" s="1" t="s">
        <v>310</v>
      </c>
      <c r="G158" s="1">
        <v>79</v>
      </c>
      <c r="H158" s="1">
        <v>51</v>
      </c>
      <c r="I158" s="1">
        <v>18224</v>
      </c>
      <c r="J158" s="1">
        <v>13.5696202531645</v>
      </c>
      <c r="K158" s="1">
        <v>0.91115965164769097</v>
      </c>
      <c r="L158" s="1">
        <v>7.0734733572307196E-2</v>
      </c>
      <c r="M158" s="1">
        <v>20.7988513487124</v>
      </c>
    </row>
    <row r="159" spans="1:13" ht="14.1" x14ac:dyDescent="0.2">
      <c r="A159" s="1" t="s">
        <v>21</v>
      </c>
      <c r="B159" s="1" t="s">
        <v>311</v>
      </c>
      <c r="C159" s="1">
        <v>3</v>
      </c>
      <c r="D159" s="1">
        <v>3.79746835443038</v>
      </c>
      <c r="E159" s="1">
        <v>2.08688314971666E-2</v>
      </c>
      <c r="F159" s="1" t="s">
        <v>184</v>
      </c>
      <c r="G159" s="1">
        <v>59</v>
      </c>
      <c r="H159" s="1">
        <v>35</v>
      </c>
      <c r="I159" s="1">
        <v>9075</v>
      </c>
      <c r="J159" s="1">
        <v>13.18401937046</v>
      </c>
      <c r="K159" s="1">
        <v>0.89529348870124004</v>
      </c>
      <c r="L159" s="1">
        <v>6.2439615908173797E-2</v>
      </c>
      <c r="M159" s="1">
        <v>21.105650817648399</v>
      </c>
    </row>
    <row r="160" spans="1:13" ht="14.1" x14ac:dyDescent="0.2">
      <c r="A160" s="1" t="s">
        <v>37</v>
      </c>
      <c r="B160" s="1" t="s">
        <v>312</v>
      </c>
      <c r="C160" s="1">
        <v>2</v>
      </c>
      <c r="D160" s="1">
        <v>2.5316455696202498</v>
      </c>
      <c r="E160" s="1">
        <v>2.14382635192568E-2</v>
      </c>
      <c r="F160" s="1" t="s">
        <v>313</v>
      </c>
      <c r="G160" s="1">
        <v>74</v>
      </c>
      <c r="H160" s="1">
        <v>5</v>
      </c>
      <c r="I160" s="1">
        <v>16881</v>
      </c>
      <c r="J160" s="1">
        <v>91.248648648648597</v>
      </c>
      <c r="K160" s="1">
        <v>0.94864443417122901</v>
      </c>
      <c r="L160" s="1">
        <v>0.15205833949862599</v>
      </c>
      <c r="M160" s="1">
        <v>22.487364604125901</v>
      </c>
    </row>
    <row r="161" spans="1:13" ht="14.1" x14ac:dyDescent="0.2">
      <c r="A161" s="1" t="s">
        <v>18</v>
      </c>
      <c r="B161" s="1" t="s">
        <v>314</v>
      </c>
      <c r="C161" s="1">
        <v>17</v>
      </c>
      <c r="D161" s="1">
        <v>21.5189873417721</v>
      </c>
      <c r="E161" s="1">
        <v>2.2577420003418201E-2</v>
      </c>
      <c r="F161" s="1" t="s">
        <v>315</v>
      </c>
      <c r="G161" s="1">
        <v>79</v>
      </c>
      <c r="H161" s="1">
        <v>2200</v>
      </c>
      <c r="I161" s="1">
        <v>18224</v>
      </c>
      <c r="J161" s="1">
        <v>1.7825546605293401</v>
      </c>
      <c r="K161" s="1">
        <v>0.93396080732195397</v>
      </c>
      <c r="L161" s="1">
        <v>7.6815961853826595E-2</v>
      </c>
      <c r="M161" s="1">
        <v>23.029410989722699</v>
      </c>
    </row>
    <row r="162" spans="1:13" ht="14.1" x14ac:dyDescent="0.2">
      <c r="A162" s="1" t="s">
        <v>13</v>
      </c>
      <c r="B162" s="1" t="s">
        <v>316</v>
      </c>
      <c r="C162" s="1">
        <v>2</v>
      </c>
      <c r="D162" s="1">
        <v>2.5316455696202498</v>
      </c>
      <c r="E162" s="1">
        <v>2.2720958404589899E-2</v>
      </c>
      <c r="F162" s="1" t="s">
        <v>317</v>
      </c>
      <c r="G162" s="1">
        <v>78</v>
      </c>
      <c r="H162" s="1">
        <v>5</v>
      </c>
      <c r="I162" s="1">
        <v>16792</v>
      </c>
      <c r="J162" s="1">
        <v>86.112820512820505</v>
      </c>
      <c r="K162" s="1">
        <v>0.99997438176757703</v>
      </c>
      <c r="L162" s="1">
        <v>0.16929230984142901</v>
      </c>
      <c r="M162" s="1">
        <v>27.897662309185801</v>
      </c>
    </row>
    <row r="163" spans="1:13" ht="14.1" x14ac:dyDescent="0.2">
      <c r="A163" s="1" t="s">
        <v>13</v>
      </c>
      <c r="B163" s="1" t="s">
        <v>318</v>
      </c>
      <c r="C163" s="1">
        <v>2</v>
      </c>
      <c r="D163" s="1">
        <v>2.5316455696202498</v>
      </c>
      <c r="E163" s="1">
        <v>2.2720958404589899E-2</v>
      </c>
      <c r="F163" s="1" t="s">
        <v>319</v>
      </c>
      <c r="G163" s="1">
        <v>78</v>
      </c>
      <c r="H163" s="1">
        <v>5</v>
      </c>
      <c r="I163" s="1">
        <v>16792</v>
      </c>
      <c r="J163" s="1">
        <v>86.112820512820505</v>
      </c>
      <c r="K163" s="1">
        <v>0.99997438176757703</v>
      </c>
      <c r="L163" s="1">
        <v>0.16929230984142901</v>
      </c>
      <c r="M163" s="1">
        <v>27.897662309185801</v>
      </c>
    </row>
    <row r="164" spans="1:13" ht="14.1" x14ac:dyDescent="0.2">
      <c r="A164" s="1" t="s">
        <v>13</v>
      </c>
      <c r="B164" s="1" t="s">
        <v>320</v>
      </c>
      <c r="C164" s="1">
        <v>2</v>
      </c>
      <c r="D164" s="1">
        <v>2.5316455696202498</v>
      </c>
      <c r="E164" s="1">
        <v>2.2720958404589899E-2</v>
      </c>
      <c r="F164" s="1" t="s">
        <v>321</v>
      </c>
      <c r="G164" s="1">
        <v>78</v>
      </c>
      <c r="H164" s="1">
        <v>5</v>
      </c>
      <c r="I164" s="1">
        <v>16792</v>
      </c>
      <c r="J164" s="1">
        <v>86.112820512820505</v>
      </c>
      <c r="K164" s="1">
        <v>0.99997438176757703</v>
      </c>
      <c r="L164" s="1">
        <v>0.16929230984142901</v>
      </c>
      <c r="M164" s="1">
        <v>27.897662309185801</v>
      </c>
    </row>
    <row r="165" spans="1:13" ht="14.1" x14ac:dyDescent="0.2">
      <c r="A165" s="1" t="s">
        <v>21</v>
      </c>
      <c r="B165" s="1" t="s">
        <v>322</v>
      </c>
      <c r="C165" s="1">
        <v>2</v>
      </c>
      <c r="D165" s="1">
        <v>2.5316455696202498</v>
      </c>
      <c r="E165" s="1">
        <v>2.53248435653202E-2</v>
      </c>
      <c r="F165" s="1" t="s">
        <v>323</v>
      </c>
      <c r="G165" s="1">
        <v>59</v>
      </c>
      <c r="H165" s="1">
        <v>4</v>
      </c>
      <c r="I165" s="1">
        <v>9075</v>
      </c>
      <c r="J165" s="1">
        <v>76.906779661016898</v>
      </c>
      <c r="K165" s="1">
        <v>0.93572990833331005</v>
      </c>
      <c r="L165" s="1">
        <v>7.3406740407236201E-2</v>
      </c>
      <c r="M165" s="1">
        <v>25.048816806007501</v>
      </c>
    </row>
    <row r="166" spans="1:13" ht="14.1" x14ac:dyDescent="0.2">
      <c r="A166" s="1" t="s">
        <v>18</v>
      </c>
      <c r="B166" s="1" t="s">
        <v>324</v>
      </c>
      <c r="C166" s="1">
        <v>2</v>
      </c>
      <c r="D166" s="1">
        <v>2.5316455696202498</v>
      </c>
      <c r="E166" s="1">
        <v>2.54106483360137E-2</v>
      </c>
      <c r="F166" s="1" t="s">
        <v>325</v>
      </c>
      <c r="G166" s="1">
        <v>79</v>
      </c>
      <c r="H166" s="1">
        <v>6</v>
      </c>
      <c r="I166" s="1">
        <v>18224</v>
      </c>
      <c r="J166" s="1">
        <v>76.894514767932407</v>
      </c>
      <c r="K166" s="1">
        <v>0.95325041329053395</v>
      </c>
      <c r="L166" s="1">
        <v>8.3792904663017503E-2</v>
      </c>
      <c r="M166" s="1">
        <v>25.5482875114281</v>
      </c>
    </row>
    <row r="167" spans="1:13" ht="14.1" x14ac:dyDescent="0.2">
      <c r="A167" s="1" t="s">
        <v>18</v>
      </c>
      <c r="B167" s="1" t="s">
        <v>326</v>
      </c>
      <c r="C167" s="1">
        <v>2</v>
      </c>
      <c r="D167" s="1">
        <v>2.5316455696202498</v>
      </c>
      <c r="E167" s="1">
        <v>2.54106483360137E-2</v>
      </c>
      <c r="F167" s="1" t="s">
        <v>327</v>
      </c>
      <c r="G167" s="1">
        <v>79</v>
      </c>
      <c r="H167" s="1">
        <v>6</v>
      </c>
      <c r="I167" s="1">
        <v>18224</v>
      </c>
      <c r="J167" s="1">
        <v>76.894514767932407</v>
      </c>
      <c r="K167" s="1">
        <v>0.95325041329053395</v>
      </c>
      <c r="L167" s="1">
        <v>8.3792904663017503E-2</v>
      </c>
      <c r="M167" s="1">
        <v>25.5482875114281</v>
      </c>
    </row>
    <row r="168" spans="1:13" ht="14.1" x14ac:dyDescent="0.2">
      <c r="A168" s="1" t="s">
        <v>13</v>
      </c>
      <c r="B168" s="1" t="s">
        <v>328</v>
      </c>
      <c r="C168" s="1">
        <v>2</v>
      </c>
      <c r="D168" s="1">
        <v>2.5316455696202498</v>
      </c>
      <c r="E168" s="1">
        <v>2.7203622738922399E-2</v>
      </c>
      <c r="F168" s="1" t="s">
        <v>329</v>
      </c>
      <c r="G168" s="1">
        <v>78</v>
      </c>
      <c r="H168" s="1">
        <v>6</v>
      </c>
      <c r="I168" s="1">
        <v>16792</v>
      </c>
      <c r="J168" s="1">
        <v>71.760683760683705</v>
      </c>
      <c r="K168" s="1">
        <v>0.99999690903195304</v>
      </c>
      <c r="L168" s="1">
        <v>0.196470862786157</v>
      </c>
      <c r="M168" s="1">
        <v>32.464187971165003</v>
      </c>
    </row>
    <row r="169" spans="1:13" ht="14.1" x14ac:dyDescent="0.2">
      <c r="A169" s="1" t="s">
        <v>13</v>
      </c>
      <c r="B169" s="1" t="s">
        <v>330</v>
      </c>
      <c r="C169" s="1">
        <v>3</v>
      </c>
      <c r="D169" s="1">
        <v>3.79746835443038</v>
      </c>
      <c r="E169" s="1">
        <v>2.81554976081121E-2</v>
      </c>
      <c r="F169" s="1" t="s">
        <v>331</v>
      </c>
      <c r="G169" s="1">
        <v>78</v>
      </c>
      <c r="H169" s="1">
        <v>57</v>
      </c>
      <c r="I169" s="1">
        <v>16792</v>
      </c>
      <c r="J169" s="1">
        <v>11.3306342780027</v>
      </c>
      <c r="K169" s="1">
        <v>0.99999802975679697</v>
      </c>
      <c r="L169" s="1">
        <v>0.19961867582528001</v>
      </c>
      <c r="M169" s="1">
        <v>33.398590270758</v>
      </c>
    </row>
    <row r="170" spans="1:13" ht="14.1" x14ac:dyDescent="0.2">
      <c r="A170" s="1" t="s">
        <v>18</v>
      </c>
      <c r="B170" s="1" t="s">
        <v>332</v>
      </c>
      <c r="C170" s="1">
        <v>2</v>
      </c>
      <c r="D170" s="1">
        <v>2.5316455696202498</v>
      </c>
      <c r="E170" s="1">
        <v>2.9583333011100599E-2</v>
      </c>
      <c r="F170" s="1" t="s">
        <v>333</v>
      </c>
      <c r="G170" s="1">
        <v>79</v>
      </c>
      <c r="H170" s="1">
        <v>7</v>
      </c>
      <c r="I170" s="1">
        <v>18224</v>
      </c>
      <c r="J170" s="1">
        <v>65.9095840867992</v>
      </c>
      <c r="K170" s="1">
        <v>0.97194363588947497</v>
      </c>
      <c r="L170" s="1">
        <v>9.4497276667556099E-2</v>
      </c>
      <c r="M170" s="1">
        <v>29.121198998649</v>
      </c>
    </row>
    <row r="171" spans="1:13" ht="14.1" x14ac:dyDescent="0.2">
      <c r="A171" s="1" t="s">
        <v>18</v>
      </c>
      <c r="B171" s="1" t="s">
        <v>334</v>
      </c>
      <c r="C171" s="1">
        <v>2</v>
      </c>
      <c r="D171" s="1">
        <v>2.5316455696202498</v>
      </c>
      <c r="E171" s="1">
        <v>2.9583333011100599E-2</v>
      </c>
      <c r="F171" s="1" t="s">
        <v>335</v>
      </c>
      <c r="G171" s="1">
        <v>79</v>
      </c>
      <c r="H171" s="1">
        <v>7</v>
      </c>
      <c r="I171" s="1">
        <v>18224</v>
      </c>
      <c r="J171" s="1">
        <v>65.9095840867992</v>
      </c>
      <c r="K171" s="1">
        <v>0.97194363588947497</v>
      </c>
      <c r="L171" s="1">
        <v>9.4497276667556099E-2</v>
      </c>
      <c r="M171" s="1">
        <v>29.121198998649</v>
      </c>
    </row>
    <row r="172" spans="1:13" ht="14.1" x14ac:dyDescent="0.2">
      <c r="A172" s="1" t="s">
        <v>37</v>
      </c>
      <c r="B172" s="1" t="s">
        <v>336</v>
      </c>
      <c r="C172" s="1">
        <v>2</v>
      </c>
      <c r="D172" s="1">
        <v>2.5316455696202498</v>
      </c>
      <c r="E172" s="1">
        <v>2.9886072488727999E-2</v>
      </c>
      <c r="F172" s="1" t="s">
        <v>321</v>
      </c>
      <c r="G172" s="1">
        <v>74</v>
      </c>
      <c r="H172" s="1">
        <v>7</v>
      </c>
      <c r="I172" s="1">
        <v>16881</v>
      </c>
      <c r="J172" s="1">
        <v>65.177606177606094</v>
      </c>
      <c r="K172" s="1">
        <v>0.98434275574559704</v>
      </c>
      <c r="L172" s="1">
        <v>0.19650159833563599</v>
      </c>
      <c r="M172" s="1">
        <v>29.997700430532099</v>
      </c>
    </row>
    <row r="173" spans="1:13" ht="14.1" x14ac:dyDescent="0.2">
      <c r="A173" s="1" t="s">
        <v>21</v>
      </c>
      <c r="B173" s="1" t="s">
        <v>337</v>
      </c>
      <c r="C173" s="1">
        <v>2</v>
      </c>
      <c r="D173" s="1">
        <v>2.5316455696202498</v>
      </c>
      <c r="E173" s="1">
        <v>3.1556919309722001E-2</v>
      </c>
      <c r="F173" s="1" t="s">
        <v>338</v>
      </c>
      <c r="G173" s="1">
        <v>59</v>
      </c>
      <c r="H173" s="1">
        <v>5</v>
      </c>
      <c r="I173" s="1">
        <v>9075</v>
      </c>
      <c r="J173" s="1">
        <v>61.5254237288135</v>
      </c>
      <c r="K173" s="1">
        <v>0.96764594194281095</v>
      </c>
      <c r="L173" s="1">
        <v>8.8560587699421905E-2</v>
      </c>
      <c r="M173" s="1">
        <v>30.262807210771101</v>
      </c>
    </row>
    <row r="174" spans="1:13" ht="14.1" x14ac:dyDescent="0.2">
      <c r="A174" s="1" t="s">
        <v>13</v>
      </c>
      <c r="B174" s="1" t="s">
        <v>339</v>
      </c>
      <c r="C174" s="1">
        <v>2</v>
      </c>
      <c r="D174" s="1">
        <v>2.5316455696202498</v>
      </c>
      <c r="E174" s="1">
        <v>3.1665991443051801E-2</v>
      </c>
      <c r="F174" s="1" t="s">
        <v>340</v>
      </c>
      <c r="G174" s="1">
        <v>78</v>
      </c>
      <c r="H174" s="1">
        <v>7</v>
      </c>
      <c r="I174" s="1">
        <v>16792</v>
      </c>
      <c r="J174" s="1">
        <v>61.509157509157497</v>
      </c>
      <c r="K174" s="1">
        <v>0.99999962710631596</v>
      </c>
      <c r="L174" s="1">
        <v>0.21862457081115699</v>
      </c>
      <c r="M174" s="1">
        <v>36.741744675536701</v>
      </c>
    </row>
    <row r="175" spans="1:13" ht="14.1" x14ac:dyDescent="0.2">
      <c r="A175" s="1" t="s">
        <v>13</v>
      </c>
      <c r="B175" s="1" t="s">
        <v>341</v>
      </c>
      <c r="C175" s="1">
        <v>2</v>
      </c>
      <c r="D175" s="1">
        <v>2.5316455696202498</v>
      </c>
      <c r="E175" s="1">
        <v>3.1665991443051801E-2</v>
      </c>
      <c r="F175" s="1" t="s">
        <v>342</v>
      </c>
      <c r="G175" s="1">
        <v>78</v>
      </c>
      <c r="H175" s="1">
        <v>7</v>
      </c>
      <c r="I175" s="1">
        <v>16792</v>
      </c>
      <c r="J175" s="1">
        <v>61.509157509157497</v>
      </c>
      <c r="K175" s="1">
        <v>0.99999962710631596</v>
      </c>
      <c r="L175" s="1">
        <v>0.21862457081115699</v>
      </c>
      <c r="M175" s="1">
        <v>36.741744675536701</v>
      </c>
    </row>
    <row r="176" spans="1:13" ht="14.1" x14ac:dyDescent="0.2">
      <c r="A176" s="1" t="s">
        <v>18</v>
      </c>
      <c r="B176" s="1" t="s">
        <v>343</v>
      </c>
      <c r="C176" s="1">
        <v>2</v>
      </c>
      <c r="D176" s="1">
        <v>2.5316455696202498</v>
      </c>
      <c r="E176" s="1">
        <v>3.3738380495994598E-2</v>
      </c>
      <c r="F176" s="1" t="s">
        <v>344</v>
      </c>
      <c r="G176" s="1">
        <v>79</v>
      </c>
      <c r="H176" s="1">
        <v>8</v>
      </c>
      <c r="I176" s="1">
        <v>18224</v>
      </c>
      <c r="J176" s="1">
        <v>57.670886075949298</v>
      </c>
      <c r="K176" s="1">
        <v>0.98316268629092696</v>
      </c>
      <c r="L176" s="1">
        <v>0.104508584041432</v>
      </c>
      <c r="M176" s="1">
        <v>32.522830277644999</v>
      </c>
    </row>
    <row r="177" spans="1:13" ht="14.1" x14ac:dyDescent="0.2">
      <c r="A177" s="1" t="s">
        <v>13</v>
      </c>
      <c r="B177" s="1" t="s">
        <v>345</v>
      </c>
      <c r="C177" s="1">
        <v>2</v>
      </c>
      <c r="D177" s="1">
        <v>2.5316455696202498</v>
      </c>
      <c r="E177" s="1">
        <v>3.6108155200651901E-2</v>
      </c>
      <c r="F177" s="1" t="s">
        <v>346</v>
      </c>
      <c r="G177" s="1">
        <v>78</v>
      </c>
      <c r="H177" s="1">
        <v>8</v>
      </c>
      <c r="I177" s="1">
        <v>16792</v>
      </c>
      <c r="J177" s="1">
        <v>53.820512820512803</v>
      </c>
      <c r="K177" s="1">
        <v>0.99999995501987105</v>
      </c>
      <c r="L177" s="1">
        <v>0.24219456407162901</v>
      </c>
      <c r="M177" s="1">
        <v>40.748602685068903</v>
      </c>
    </row>
    <row r="178" spans="1:13" ht="14.1" x14ac:dyDescent="0.2">
      <c r="A178" s="1" t="s">
        <v>13</v>
      </c>
      <c r="B178" s="1" t="s">
        <v>347</v>
      </c>
      <c r="C178" s="1">
        <v>2</v>
      </c>
      <c r="D178" s="1">
        <v>2.5316455696202498</v>
      </c>
      <c r="E178" s="1">
        <v>3.6108155200651901E-2</v>
      </c>
      <c r="F178" s="1" t="s">
        <v>348</v>
      </c>
      <c r="G178" s="1">
        <v>78</v>
      </c>
      <c r="H178" s="1">
        <v>8</v>
      </c>
      <c r="I178" s="1">
        <v>16792</v>
      </c>
      <c r="J178" s="1">
        <v>53.820512820512803</v>
      </c>
      <c r="K178" s="1">
        <v>0.99999995501987105</v>
      </c>
      <c r="L178" s="1">
        <v>0.24219456407162901</v>
      </c>
      <c r="M178" s="1">
        <v>40.748602685068903</v>
      </c>
    </row>
    <row r="179" spans="1:13" ht="14.1" x14ac:dyDescent="0.2">
      <c r="A179" s="1" t="s">
        <v>13</v>
      </c>
      <c r="B179" s="1" t="s">
        <v>349</v>
      </c>
      <c r="C179" s="1">
        <v>3</v>
      </c>
      <c r="D179" s="1">
        <v>3.79746835443038</v>
      </c>
      <c r="E179" s="1">
        <v>3.6858084751379798E-2</v>
      </c>
      <c r="F179" s="1" t="s">
        <v>350</v>
      </c>
      <c r="G179" s="1">
        <v>78</v>
      </c>
      <c r="H179" s="1">
        <v>66</v>
      </c>
      <c r="I179" s="1">
        <v>16792</v>
      </c>
      <c r="J179" s="1">
        <v>9.7855477855477808</v>
      </c>
      <c r="K179" s="1">
        <v>0.99999996855653495</v>
      </c>
      <c r="L179" s="1">
        <v>0.243180304470972</v>
      </c>
      <c r="M179" s="1">
        <v>41.401293986849801</v>
      </c>
    </row>
    <row r="180" spans="1:13" ht="14.1" x14ac:dyDescent="0.2">
      <c r="A180" s="1" t="s">
        <v>21</v>
      </c>
      <c r="B180" s="1" t="s">
        <v>351</v>
      </c>
      <c r="C180" s="1">
        <v>3</v>
      </c>
      <c r="D180" s="1">
        <v>3.79746835443038</v>
      </c>
      <c r="E180" s="1">
        <v>3.75332765412692E-2</v>
      </c>
      <c r="F180" s="1" t="s">
        <v>352</v>
      </c>
      <c r="G180" s="1">
        <v>59</v>
      </c>
      <c r="H180" s="1">
        <v>48</v>
      </c>
      <c r="I180" s="1">
        <v>9075</v>
      </c>
      <c r="J180" s="1">
        <v>9.6133474576271194</v>
      </c>
      <c r="K180" s="1">
        <v>0.98331706853029499</v>
      </c>
      <c r="L180" s="1">
        <v>0.102121248849909</v>
      </c>
      <c r="M180" s="1">
        <v>34.950274134703399</v>
      </c>
    </row>
    <row r="181" spans="1:13" ht="14.1" x14ac:dyDescent="0.2">
      <c r="A181" s="1" t="s">
        <v>18</v>
      </c>
      <c r="B181" s="1" t="s">
        <v>353</v>
      </c>
      <c r="C181" s="1">
        <v>2</v>
      </c>
      <c r="D181" s="1">
        <v>2.5316455696202498</v>
      </c>
      <c r="E181" s="1">
        <v>3.7875864374134899E-2</v>
      </c>
      <c r="F181" s="1" t="s">
        <v>354</v>
      </c>
      <c r="G181" s="1">
        <v>79</v>
      </c>
      <c r="H181" s="1">
        <v>9</v>
      </c>
      <c r="I181" s="1">
        <v>18224</v>
      </c>
      <c r="J181" s="1">
        <v>51.263009845288302</v>
      </c>
      <c r="K181" s="1">
        <v>0.98989579803956396</v>
      </c>
      <c r="L181" s="1">
        <v>0.113891514961209</v>
      </c>
      <c r="M181" s="1">
        <v>35.7613835200967</v>
      </c>
    </row>
    <row r="182" spans="1:13" ht="14.1" x14ac:dyDescent="0.2">
      <c r="A182" s="1" t="s">
        <v>37</v>
      </c>
      <c r="B182" s="1" t="s">
        <v>355</v>
      </c>
      <c r="C182" s="1">
        <v>8</v>
      </c>
      <c r="D182" s="1">
        <v>10.126582278480999</v>
      </c>
      <c r="E182" s="1">
        <v>3.80563174659116E-2</v>
      </c>
      <c r="F182" s="1" t="s">
        <v>356</v>
      </c>
      <c r="G182" s="1">
        <v>74</v>
      </c>
      <c r="H182" s="1">
        <v>730</v>
      </c>
      <c r="I182" s="1">
        <v>16881</v>
      </c>
      <c r="J182" s="1">
        <v>2.4999629766753002</v>
      </c>
      <c r="K182" s="1">
        <v>0.99508524796313902</v>
      </c>
      <c r="L182" s="1">
        <v>0.233388940037315</v>
      </c>
      <c r="M182" s="1">
        <v>36.622052895841499</v>
      </c>
    </row>
    <row r="183" spans="1:13" ht="14.1" x14ac:dyDescent="0.2">
      <c r="A183" s="1" t="s">
        <v>26</v>
      </c>
      <c r="B183" s="1" t="s">
        <v>357</v>
      </c>
      <c r="C183" s="1">
        <v>3</v>
      </c>
      <c r="D183" s="1">
        <v>3.79746835443038</v>
      </c>
      <c r="E183" s="1">
        <v>3.8422939514266098E-2</v>
      </c>
      <c r="F183" s="1" t="s">
        <v>184</v>
      </c>
      <c r="G183" s="1">
        <v>33</v>
      </c>
      <c r="H183" s="1">
        <v>67</v>
      </c>
      <c r="I183" s="1">
        <v>6879</v>
      </c>
      <c r="J183" s="1">
        <v>9.3337856173677007</v>
      </c>
      <c r="K183" s="1">
        <v>0.72554249665122506</v>
      </c>
      <c r="L183" s="1">
        <v>0.227861830515319</v>
      </c>
      <c r="M183" s="1">
        <v>28.964340570309801</v>
      </c>
    </row>
    <row r="184" spans="1:13" ht="14.1" x14ac:dyDescent="0.2">
      <c r="A184" s="1" t="s">
        <v>13</v>
      </c>
      <c r="B184" s="1" t="s">
        <v>358</v>
      </c>
      <c r="C184" s="1">
        <v>2</v>
      </c>
      <c r="D184" s="1">
        <v>2.5316455696202498</v>
      </c>
      <c r="E184" s="1">
        <v>4.0530204298241099E-2</v>
      </c>
      <c r="F184" s="1" t="s">
        <v>359</v>
      </c>
      <c r="G184" s="1">
        <v>78</v>
      </c>
      <c r="H184" s="1">
        <v>9</v>
      </c>
      <c r="I184" s="1">
        <v>16792</v>
      </c>
      <c r="J184" s="1">
        <v>47.840455840455803</v>
      </c>
      <c r="K184" s="1">
        <v>0.99999999457497801</v>
      </c>
      <c r="L184" s="1">
        <v>0.260735206788479</v>
      </c>
      <c r="M184" s="1">
        <v>44.501878103971897</v>
      </c>
    </row>
    <row r="185" spans="1:13" ht="14.1" x14ac:dyDescent="0.2">
      <c r="A185" s="1" t="s">
        <v>13</v>
      </c>
      <c r="B185" s="1" t="s">
        <v>360</v>
      </c>
      <c r="C185" s="1">
        <v>2</v>
      </c>
      <c r="D185" s="1">
        <v>2.5316455696202498</v>
      </c>
      <c r="E185" s="1">
        <v>4.0530204298241099E-2</v>
      </c>
      <c r="F185" s="1" t="s">
        <v>361</v>
      </c>
      <c r="G185" s="1">
        <v>78</v>
      </c>
      <c r="H185" s="1">
        <v>9</v>
      </c>
      <c r="I185" s="1">
        <v>16792</v>
      </c>
      <c r="J185" s="1">
        <v>47.840455840455803</v>
      </c>
      <c r="K185" s="1">
        <v>0.99999999457497801</v>
      </c>
      <c r="L185" s="1">
        <v>0.260735206788479</v>
      </c>
      <c r="M185" s="1">
        <v>44.501878103971897</v>
      </c>
    </row>
    <row r="186" spans="1:13" ht="14.1" x14ac:dyDescent="0.2">
      <c r="A186" s="1" t="s">
        <v>18</v>
      </c>
      <c r="B186" s="1" t="s">
        <v>362</v>
      </c>
      <c r="C186" s="1">
        <v>2</v>
      </c>
      <c r="D186" s="1">
        <v>2.5316455696202498</v>
      </c>
      <c r="E186" s="1">
        <v>4.1995857924991102E-2</v>
      </c>
      <c r="F186" s="1" t="s">
        <v>363</v>
      </c>
      <c r="G186" s="1">
        <v>79</v>
      </c>
      <c r="H186" s="1">
        <v>10</v>
      </c>
      <c r="I186" s="1">
        <v>18224</v>
      </c>
      <c r="J186" s="1">
        <v>46.136708860759398</v>
      </c>
      <c r="K186" s="1">
        <v>0.99393656073754699</v>
      </c>
      <c r="L186" s="1">
        <v>0.122703004877054</v>
      </c>
      <c r="M186" s="1">
        <v>38.844668535193001</v>
      </c>
    </row>
    <row r="187" spans="1:13" ht="14.1" x14ac:dyDescent="0.2">
      <c r="A187" s="1" t="s">
        <v>18</v>
      </c>
      <c r="B187" s="1" t="s">
        <v>364</v>
      </c>
      <c r="C187" s="1">
        <v>2</v>
      </c>
      <c r="D187" s="1">
        <v>2.5316455696202498</v>
      </c>
      <c r="E187" s="1">
        <v>4.1995857924991102E-2</v>
      </c>
      <c r="F187" s="1" t="s">
        <v>313</v>
      </c>
      <c r="G187" s="1">
        <v>79</v>
      </c>
      <c r="H187" s="1">
        <v>10</v>
      </c>
      <c r="I187" s="1">
        <v>18224</v>
      </c>
      <c r="J187" s="1">
        <v>46.136708860759398</v>
      </c>
      <c r="K187" s="1">
        <v>0.99393656073754699</v>
      </c>
      <c r="L187" s="1">
        <v>0.122703004877054</v>
      </c>
      <c r="M187" s="1">
        <v>38.844668535193001</v>
      </c>
    </row>
    <row r="188" spans="1:13" ht="14.1" x14ac:dyDescent="0.2">
      <c r="A188" s="1" t="s">
        <v>13</v>
      </c>
      <c r="B188" s="1" t="s">
        <v>365</v>
      </c>
      <c r="C188" s="1">
        <v>3</v>
      </c>
      <c r="D188" s="1">
        <v>3.79746835443038</v>
      </c>
      <c r="E188" s="1">
        <v>4.2082396385111701E-2</v>
      </c>
      <c r="F188" s="1" t="s">
        <v>366</v>
      </c>
      <c r="G188" s="1">
        <v>78</v>
      </c>
      <c r="H188" s="1">
        <v>71</v>
      </c>
      <c r="I188" s="1">
        <v>16792</v>
      </c>
      <c r="J188" s="1">
        <v>9.0964247020584992</v>
      </c>
      <c r="K188" s="1">
        <v>0.99999999742396894</v>
      </c>
      <c r="L188" s="1">
        <v>0.26583088721452602</v>
      </c>
      <c r="M188" s="1">
        <v>45.766035774939802</v>
      </c>
    </row>
    <row r="189" spans="1:13" ht="14.1" x14ac:dyDescent="0.2">
      <c r="A189" s="1" t="s">
        <v>37</v>
      </c>
      <c r="B189" s="1" t="s">
        <v>367</v>
      </c>
      <c r="C189" s="1">
        <v>4</v>
      </c>
      <c r="D189" s="1">
        <v>5.0632911392404996</v>
      </c>
      <c r="E189" s="1">
        <v>4.4880843548450497E-2</v>
      </c>
      <c r="F189" s="1" t="s">
        <v>368</v>
      </c>
      <c r="G189" s="1">
        <v>74</v>
      </c>
      <c r="H189" s="1">
        <v>183</v>
      </c>
      <c r="I189" s="1">
        <v>16881</v>
      </c>
      <c r="J189" s="1">
        <v>4.9862649534780603</v>
      </c>
      <c r="K189" s="1">
        <v>0.99814695860592395</v>
      </c>
      <c r="L189" s="1">
        <v>0.25886164116963101</v>
      </c>
      <c r="M189" s="1">
        <v>41.710112409193201</v>
      </c>
    </row>
    <row r="190" spans="1:13" ht="14.1" x14ac:dyDescent="0.2">
      <c r="A190" s="1" t="s">
        <v>13</v>
      </c>
      <c r="B190" s="1" t="s">
        <v>369</v>
      </c>
      <c r="C190" s="1">
        <v>2</v>
      </c>
      <c r="D190" s="1">
        <v>2.5316455696202498</v>
      </c>
      <c r="E190" s="1">
        <v>4.4932228624307499E-2</v>
      </c>
      <c r="F190" s="1" t="s">
        <v>294</v>
      </c>
      <c r="G190" s="1">
        <v>78</v>
      </c>
      <c r="H190" s="1">
        <v>10</v>
      </c>
      <c r="I190" s="1">
        <v>16792</v>
      </c>
      <c r="J190" s="1">
        <v>43.056410256410203</v>
      </c>
      <c r="K190" s="1">
        <v>0.99999999934577399</v>
      </c>
      <c r="L190" s="1">
        <v>0.27772347614342102</v>
      </c>
      <c r="M190" s="1">
        <v>48.017605722838098</v>
      </c>
    </row>
    <row r="191" spans="1:13" ht="14.1" x14ac:dyDescent="0.2">
      <c r="A191" s="1" t="s">
        <v>13</v>
      </c>
      <c r="B191" s="1" t="s">
        <v>370</v>
      </c>
      <c r="C191" s="1">
        <v>5</v>
      </c>
      <c r="D191" s="1">
        <v>6.3291139240506302</v>
      </c>
      <c r="E191" s="1">
        <v>5.0993998318385997E-2</v>
      </c>
      <c r="F191" s="1" t="s">
        <v>371</v>
      </c>
      <c r="G191" s="1">
        <v>78</v>
      </c>
      <c r="H191" s="1">
        <v>304</v>
      </c>
      <c r="I191" s="1">
        <v>16792</v>
      </c>
      <c r="J191" s="1">
        <v>3.54082321187584</v>
      </c>
      <c r="K191" s="1">
        <v>0.99999999996502797</v>
      </c>
      <c r="L191" s="1">
        <v>0.30566104358600399</v>
      </c>
      <c r="M191" s="1">
        <v>52.520859209092301</v>
      </c>
    </row>
    <row r="192" spans="1:13" ht="14.1" x14ac:dyDescent="0.2">
      <c r="A192" s="1" t="s">
        <v>13</v>
      </c>
      <c r="B192" s="1" t="s">
        <v>372</v>
      </c>
      <c r="C192" s="1">
        <v>2</v>
      </c>
      <c r="D192" s="1">
        <v>2.5316455696202498</v>
      </c>
      <c r="E192" s="1">
        <v>5.3676560537547102E-2</v>
      </c>
      <c r="F192" s="1" t="s">
        <v>373</v>
      </c>
      <c r="G192" s="1">
        <v>78</v>
      </c>
      <c r="H192" s="1">
        <v>12</v>
      </c>
      <c r="I192" s="1">
        <v>16792</v>
      </c>
      <c r="J192" s="1">
        <v>35.880341880341803</v>
      </c>
      <c r="K192" s="1">
        <v>0.99999999999048905</v>
      </c>
      <c r="L192" s="1">
        <v>0.31530722941224398</v>
      </c>
      <c r="M192" s="1">
        <v>54.395555373241898</v>
      </c>
    </row>
    <row r="193" spans="1:13" ht="14.1" x14ac:dyDescent="0.2">
      <c r="A193" s="1" t="s">
        <v>21</v>
      </c>
      <c r="B193" s="1" t="s">
        <v>374</v>
      </c>
      <c r="C193" s="1">
        <v>2</v>
      </c>
      <c r="D193" s="1">
        <v>2.5316455696202498</v>
      </c>
      <c r="E193" s="1">
        <v>6.2134634964775302E-2</v>
      </c>
      <c r="F193" s="1" t="s">
        <v>294</v>
      </c>
      <c r="G193" s="1">
        <v>59</v>
      </c>
      <c r="H193" s="1">
        <v>10</v>
      </c>
      <c r="I193" s="1">
        <v>9075</v>
      </c>
      <c r="J193" s="1">
        <v>30.7627118644067</v>
      </c>
      <c r="K193" s="1">
        <v>0.99895519974569102</v>
      </c>
      <c r="L193" s="1">
        <v>0.16138050190327599</v>
      </c>
      <c r="M193" s="1">
        <v>51.376934844386902</v>
      </c>
    </row>
    <row r="194" spans="1:13" ht="14.1" x14ac:dyDescent="0.2">
      <c r="A194" s="1" t="s">
        <v>21</v>
      </c>
      <c r="B194" s="1" t="s">
        <v>375</v>
      </c>
      <c r="C194" s="1">
        <v>2</v>
      </c>
      <c r="D194" s="1">
        <v>2.5316455696202498</v>
      </c>
      <c r="E194" s="1">
        <v>6.2134634964775302E-2</v>
      </c>
      <c r="F194" s="1" t="s">
        <v>376</v>
      </c>
      <c r="G194" s="1">
        <v>59</v>
      </c>
      <c r="H194" s="1">
        <v>10</v>
      </c>
      <c r="I194" s="1">
        <v>9075</v>
      </c>
      <c r="J194" s="1">
        <v>30.7627118644067</v>
      </c>
      <c r="K194" s="1">
        <v>0.99895519974569102</v>
      </c>
      <c r="L194" s="1">
        <v>0.16138050190327599</v>
      </c>
      <c r="M194" s="1">
        <v>51.376934844386902</v>
      </c>
    </row>
    <row r="195" spans="1:13" ht="14.1" x14ac:dyDescent="0.2">
      <c r="A195" s="1" t="s">
        <v>21</v>
      </c>
      <c r="B195" s="1" t="s">
        <v>377</v>
      </c>
      <c r="C195" s="1">
        <v>2</v>
      </c>
      <c r="D195" s="1">
        <v>2.5316455696202498</v>
      </c>
      <c r="E195" s="1">
        <v>6.2134634964775302E-2</v>
      </c>
      <c r="F195" s="1" t="s">
        <v>294</v>
      </c>
      <c r="G195" s="1">
        <v>59</v>
      </c>
      <c r="H195" s="1">
        <v>10</v>
      </c>
      <c r="I195" s="1">
        <v>9075</v>
      </c>
      <c r="J195" s="1">
        <v>30.7627118644067</v>
      </c>
      <c r="K195" s="1">
        <v>0.99895519974569102</v>
      </c>
      <c r="L195" s="1">
        <v>0.16138050190327599</v>
      </c>
      <c r="M195" s="1">
        <v>51.376934844386902</v>
      </c>
    </row>
    <row r="196" spans="1:13" ht="14.1" x14ac:dyDescent="0.2">
      <c r="A196" s="1" t="s">
        <v>13</v>
      </c>
      <c r="B196" s="1" t="s">
        <v>378</v>
      </c>
      <c r="C196" s="1">
        <v>6</v>
      </c>
      <c r="D196" s="1">
        <v>7.59493670886076</v>
      </c>
      <c r="E196" s="1">
        <v>6.2713675511256006E-2</v>
      </c>
      <c r="F196" s="1" t="s">
        <v>379</v>
      </c>
      <c r="G196" s="1">
        <v>78</v>
      </c>
      <c r="H196" s="1">
        <v>466</v>
      </c>
      <c r="I196" s="1">
        <v>16792</v>
      </c>
      <c r="J196" s="1">
        <v>2.7718719049191098</v>
      </c>
      <c r="K196" s="1">
        <v>0.99999999999988398</v>
      </c>
      <c r="L196" s="1">
        <v>0.35475559066726797</v>
      </c>
      <c r="M196" s="1">
        <v>60.216779168325402</v>
      </c>
    </row>
    <row r="197" spans="1:13" ht="14.1" x14ac:dyDescent="0.2">
      <c r="A197" s="1" t="s">
        <v>13</v>
      </c>
      <c r="B197" s="1" t="s">
        <v>380</v>
      </c>
      <c r="C197" s="1">
        <v>4</v>
      </c>
      <c r="D197" s="1">
        <v>5.0632911392404996</v>
      </c>
      <c r="E197" s="1">
        <v>6.6496463901834002E-2</v>
      </c>
      <c r="F197" s="1" t="s">
        <v>381</v>
      </c>
      <c r="G197" s="1">
        <v>78</v>
      </c>
      <c r="H197" s="1">
        <v>203</v>
      </c>
      <c r="I197" s="1">
        <v>16792</v>
      </c>
      <c r="J197" s="1">
        <v>4.2420108627005098</v>
      </c>
      <c r="K197" s="1">
        <v>0.99999999999998201</v>
      </c>
      <c r="L197" s="1">
        <v>0.36791844686041703</v>
      </c>
      <c r="M197" s="1">
        <v>62.441784928158398</v>
      </c>
    </row>
    <row r="198" spans="1:13" ht="14.1" x14ac:dyDescent="0.2">
      <c r="A198" s="1" t="s">
        <v>13</v>
      </c>
      <c r="B198" s="1" t="s">
        <v>382</v>
      </c>
      <c r="C198" s="1">
        <v>2</v>
      </c>
      <c r="D198" s="1">
        <v>2.5316455696202498</v>
      </c>
      <c r="E198" s="1">
        <v>6.6645097143248996E-2</v>
      </c>
      <c r="F198" s="1" t="s">
        <v>306</v>
      </c>
      <c r="G198" s="1">
        <v>78</v>
      </c>
      <c r="H198" s="1">
        <v>15</v>
      </c>
      <c r="I198" s="1">
        <v>16792</v>
      </c>
      <c r="J198" s="1">
        <v>28.704273504273502</v>
      </c>
      <c r="K198" s="1">
        <v>0.99999999999998301</v>
      </c>
      <c r="L198" s="1">
        <v>0.36442797677814398</v>
      </c>
      <c r="M198" s="1">
        <v>62.526800531807602</v>
      </c>
    </row>
    <row r="199" spans="1:13" ht="14.1" x14ac:dyDescent="0.2">
      <c r="A199" s="1" t="s">
        <v>37</v>
      </c>
      <c r="B199" s="1" t="s">
        <v>383</v>
      </c>
      <c r="C199" s="1">
        <v>2</v>
      </c>
      <c r="D199" s="1">
        <v>2.5316455696202498</v>
      </c>
      <c r="E199" s="1">
        <v>6.7019652345314901E-2</v>
      </c>
      <c r="F199" s="1" t="s">
        <v>384</v>
      </c>
      <c r="G199" s="1">
        <v>74</v>
      </c>
      <c r="H199" s="1">
        <v>16</v>
      </c>
      <c r="I199" s="1">
        <v>16881</v>
      </c>
      <c r="J199" s="1">
        <v>28.515202702702702</v>
      </c>
      <c r="K199" s="1">
        <v>0.99992543553084601</v>
      </c>
      <c r="L199" s="1">
        <v>0.35078609208363398</v>
      </c>
      <c r="M199" s="1">
        <v>55.753762691554002</v>
      </c>
    </row>
    <row r="200" spans="1:13" ht="14.1" x14ac:dyDescent="0.2">
      <c r="A200" s="1" t="s">
        <v>21</v>
      </c>
      <c r="B200" s="1" t="s">
        <v>385</v>
      </c>
      <c r="C200" s="1">
        <v>3</v>
      </c>
      <c r="D200" s="1">
        <v>3.79746835443038</v>
      </c>
      <c r="E200" s="1">
        <v>6.8158089954789905E-2</v>
      </c>
      <c r="F200" s="1" t="s">
        <v>386</v>
      </c>
      <c r="G200" s="1">
        <v>59</v>
      </c>
      <c r="H200" s="1">
        <v>67</v>
      </c>
      <c r="I200" s="1">
        <v>9075</v>
      </c>
      <c r="J200" s="1">
        <v>6.8871742980015096</v>
      </c>
      <c r="K200" s="1">
        <v>0.99947565203130295</v>
      </c>
      <c r="L200" s="1">
        <v>0.172075966503595</v>
      </c>
      <c r="M200" s="1">
        <v>54.773996551836198</v>
      </c>
    </row>
    <row r="201" spans="1:13" ht="14.1" x14ac:dyDescent="0.2">
      <c r="A201" s="1" t="s">
        <v>18</v>
      </c>
      <c r="B201" s="1" t="s">
        <v>387</v>
      </c>
      <c r="C201" s="1">
        <v>2</v>
      </c>
      <c r="D201" s="1">
        <v>2.5316455696202498</v>
      </c>
      <c r="E201" s="1">
        <v>7.0352176356433205E-2</v>
      </c>
      <c r="F201" s="1" t="s">
        <v>388</v>
      </c>
      <c r="G201" s="1">
        <v>79</v>
      </c>
      <c r="H201" s="1">
        <v>17</v>
      </c>
      <c r="I201" s="1">
        <v>18224</v>
      </c>
      <c r="J201" s="1">
        <v>27.139240506329099</v>
      </c>
      <c r="K201" s="1">
        <v>0.99983021615129897</v>
      </c>
      <c r="L201" s="1">
        <v>0.19508983994196</v>
      </c>
      <c r="M201" s="1">
        <v>56.662043825561597</v>
      </c>
    </row>
    <row r="202" spans="1:13" ht="14.1" x14ac:dyDescent="0.2">
      <c r="A202" s="1" t="s">
        <v>13</v>
      </c>
      <c r="B202" s="1" t="s">
        <v>389</v>
      </c>
      <c r="C202" s="1">
        <v>2</v>
      </c>
      <c r="D202" s="1">
        <v>2.5316455696202498</v>
      </c>
      <c r="E202" s="1">
        <v>7.0928838422185295E-2</v>
      </c>
      <c r="F202" s="1" t="s">
        <v>390</v>
      </c>
      <c r="G202" s="1">
        <v>78</v>
      </c>
      <c r="H202" s="1">
        <v>16</v>
      </c>
      <c r="I202" s="1">
        <v>16792</v>
      </c>
      <c r="J202" s="1">
        <v>26.910256410256402</v>
      </c>
      <c r="K202" s="1">
        <v>0.999999999999998</v>
      </c>
      <c r="L202" s="1">
        <v>0.37914041538693799</v>
      </c>
      <c r="M202" s="1">
        <v>64.901498156578995</v>
      </c>
    </row>
    <row r="203" spans="1:13" ht="14.1" x14ac:dyDescent="0.2">
      <c r="A203" s="1" t="s">
        <v>37</v>
      </c>
      <c r="B203" s="1" t="s">
        <v>391</v>
      </c>
      <c r="C203" s="1">
        <v>2</v>
      </c>
      <c r="D203" s="1">
        <v>2.5316455696202498</v>
      </c>
      <c r="E203" s="1">
        <v>7.1058049343512397E-2</v>
      </c>
      <c r="F203" s="1" t="s">
        <v>392</v>
      </c>
      <c r="G203" s="1">
        <v>74</v>
      </c>
      <c r="H203" s="1">
        <v>17</v>
      </c>
      <c r="I203" s="1">
        <v>16881</v>
      </c>
      <c r="J203" s="1">
        <v>26.8378378378378</v>
      </c>
      <c r="K203" s="1">
        <v>0.99995884383524702</v>
      </c>
      <c r="L203" s="1">
        <v>0.35535108448119102</v>
      </c>
      <c r="M203" s="1">
        <v>57.953249456817701</v>
      </c>
    </row>
    <row r="204" spans="1:13" ht="14.1" x14ac:dyDescent="0.2">
      <c r="A204" s="1" t="s">
        <v>37</v>
      </c>
      <c r="B204" s="1" t="s">
        <v>393</v>
      </c>
      <c r="C204" s="1">
        <v>3</v>
      </c>
      <c r="D204" s="1">
        <v>3.79746835443038</v>
      </c>
      <c r="E204" s="1">
        <v>7.20652779848516E-2</v>
      </c>
      <c r="F204" s="1" t="s">
        <v>394</v>
      </c>
      <c r="G204" s="1">
        <v>74</v>
      </c>
      <c r="H204" s="1">
        <v>102</v>
      </c>
      <c r="I204" s="1">
        <v>16881</v>
      </c>
      <c r="J204" s="1">
        <v>6.7094594594594597</v>
      </c>
      <c r="K204" s="1">
        <v>0.99996452786543999</v>
      </c>
      <c r="L204" s="1">
        <v>0.34750282088300899</v>
      </c>
      <c r="M204" s="1">
        <v>58.486011432519703</v>
      </c>
    </row>
    <row r="205" spans="1:13" ht="14.1" x14ac:dyDescent="0.2">
      <c r="A205" s="1" t="s">
        <v>21</v>
      </c>
      <c r="B205" s="1" t="s">
        <v>395</v>
      </c>
      <c r="C205" s="1">
        <v>3</v>
      </c>
      <c r="D205" s="1">
        <v>3.79746835443038</v>
      </c>
      <c r="E205" s="1">
        <v>7.3558835369197995E-2</v>
      </c>
      <c r="F205" s="1" t="s">
        <v>396</v>
      </c>
      <c r="G205" s="1">
        <v>59</v>
      </c>
      <c r="H205" s="1">
        <v>70</v>
      </c>
      <c r="I205" s="1">
        <v>9075</v>
      </c>
      <c r="J205" s="1">
        <v>6.5920096852300203</v>
      </c>
      <c r="K205" s="1">
        <v>0.99971847997515795</v>
      </c>
      <c r="L205" s="1">
        <v>0.180776002366107</v>
      </c>
      <c r="M205" s="1">
        <v>57.634485957093403</v>
      </c>
    </row>
    <row r="206" spans="1:13" ht="14.1" x14ac:dyDescent="0.2">
      <c r="A206" s="1" t="s">
        <v>21</v>
      </c>
      <c r="B206" s="1" t="s">
        <v>397</v>
      </c>
      <c r="C206" s="1">
        <v>2</v>
      </c>
      <c r="D206" s="1">
        <v>2.5316455696202498</v>
      </c>
      <c r="E206" s="1">
        <v>7.4098264935569105E-2</v>
      </c>
      <c r="F206" s="1" t="s">
        <v>294</v>
      </c>
      <c r="G206" s="1">
        <v>59</v>
      </c>
      <c r="H206" s="1">
        <v>12</v>
      </c>
      <c r="I206" s="1">
        <v>9075</v>
      </c>
      <c r="J206" s="1">
        <v>25.635593220338901</v>
      </c>
      <c r="K206" s="1">
        <v>0.99973548879220198</v>
      </c>
      <c r="L206" s="1">
        <v>0.17809788672165899</v>
      </c>
      <c r="M206" s="1">
        <v>57.910941110849699</v>
      </c>
    </row>
    <row r="207" spans="1:13" ht="14.1" x14ac:dyDescent="0.2">
      <c r="A207" s="1" t="s">
        <v>13</v>
      </c>
      <c r="B207" s="1" t="s">
        <v>398</v>
      </c>
      <c r="C207" s="1">
        <v>2</v>
      </c>
      <c r="D207" s="1">
        <v>2.5316455696202498</v>
      </c>
      <c r="E207" s="1">
        <v>7.9438188097742904E-2</v>
      </c>
      <c r="F207" s="1" t="s">
        <v>399</v>
      </c>
      <c r="G207" s="1">
        <v>78</v>
      </c>
      <c r="H207" s="1">
        <v>18</v>
      </c>
      <c r="I207" s="1">
        <v>16792</v>
      </c>
      <c r="J207" s="1">
        <v>23.920227920227902</v>
      </c>
      <c r="K207" s="1">
        <v>1</v>
      </c>
      <c r="L207" s="1">
        <v>0.41069744653882201</v>
      </c>
      <c r="M207" s="1">
        <v>69.209333359990097</v>
      </c>
    </row>
    <row r="208" spans="1:13" ht="14.1" x14ac:dyDescent="0.2">
      <c r="A208" s="1" t="s">
        <v>13</v>
      </c>
      <c r="B208" s="1" t="s">
        <v>400</v>
      </c>
      <c r="C208" s="1">
        <v>2</v>
      </c>
      <c r="D208" s="1">
        <v>2.5316455696202498</v>
      </c>
      <c r="E208" s="1">
        <v>7.9438188097742904E-2</v>
      </c>
      <c r="F208" s="1" t="s">
        <v>401</v>
      </c>
      <c r="G208" s="1">
        <v>78</v>
      </c>
      <c r="H208" s="1">
        <v>18</v>
      </c>
      <c r="I208" s="1">
        <v>16792</v>
      </c>
      <c r="J208" s="1">
        <v>23.920227920227902</v>
      </c>
      <c r="K208" s="1">
        <v>1</v>
      </c>
      <c r="L208" s="1">
        <v>0.41069744653882201</v>
      </c>
      <c r="M208" s="1">
        <v>69.209333359990097</v>
      </c>
    </row>
    <row r="209" spans="1:13" ht="14.1" x14ac:dyDescent="0.2">
      <c r="A209" s="1" t="s">
        <v>26</v>
      </c>
      <c r="B209" s="1" t="s">
        <v>402</v>
      </c>
      <c r="C209" s="1">
        <v>3</v>
      </c>
      <c r="D209" s="1">
        <v>3.79746835443038</v>
      </c>
      <c r="E209" s="1">
        <v>7.9659747178867396E-2</v>
      </c>
      <c r="F209" s="1" t="s">
        <v>403</v>
      </c>
      <c r="G209" s="1">
        <v>33</v>
      </c>
      <c r="H209" s="1">
        <v>101</v>
      </c>
      <c r="I209" s="1">
        <v>6879</v>
      </c>
      <c r="J209" s="1">
        <v>6.1917191719171898</v>
      </c>
      <c r="K209" s="1">
        <v>0.93539029392051998</v>
      </c>
      <c r="L209" s="1">
        <v>0.36654423314704199</v>
      </c>
      <c r="M209" s="1">
        <v>51.546714619807197</v>
      </c>
    </row>
    <row r="210" spans="1:13" ht="14.1" x14ac:dyDescent="0.2">
      <c r="A210" s="1" t="s">
        <v>13</v>
      </c>
      <c r="B210" s="1" t="s">
        <v>404</v>
      </c>
      <c r="C210" s="1">
        <v>2</v>
      </c>
      <c r="D210" s="1">
        <v>2.5316455696202498</v>
      </c>
      <c r="E210" s="1">
        <v>8.3663969639891797E-2</v>
      </c>
      <c r="F210" s="1" t="s">
        <v>325</v>
      </c>
      <c r="G210" s="1">
        <v>78</v>
      </c>
      <c r="H210" s="1">
        <v>19</v>
      </c>
      <c r="I210" s="1">
        <v>16792</v>
      </c>
      <c r="J210" s="1">
        <v>22.6612685560053</v>
      </c>
      <c r="K210" s="1">
        <v>1</v>
      </c>
      <c r="L210" s="1">
        <v>0.42337558173602602</v>
      </c>
      <c r="M210" s="1">
        <v>71.160893593207604</v>
      </c>
    </row>
    <row r="211" spans="1:13" ht="14.1" x14ac:dyDescent="0.2">
      <c r="A211" s="1" t="s">
        <v>13</v>
      </c>
      <c r="B211" s="1" t="s">
        <v>405</v>
      </c>
      <c r="C211" s="1">
        <v>2</v>
      </c>
      <c r="D211" s="1">
        <v>2.5316455696202498</v>
      </c>
      <c r="E211" s="1">
        <v>8.3663969639891797E-2</v>
      </c>
      <c r="F211" s="1" t="s">
        <v>406</v>
      </c>
      <c r="G211" s="1">
        <v>78</v>
      </c>
      <c r="H211" s="1">
        <v>19</v>
      </c>
      <c r="I211" s="1">
        <v>16792</v>
      </c>
      <c r="J211" s="1">
        <v>22.6612685560053</v>
      </c>
      <c r="K211" s="1">
        <v>1</v>
      </c>
      <c r="L211" s="1">
        <v>0.42337558173602602</v>
      </c>
      <c r="M211" s="1">
        <v>71.160893593207604</v>
      </c>
    </row>
    <row r="212" spans="1:13" ht="14.1" x14ac:dyDescent="0.2">
      <c r="A212" s="1" t="s">
        <v>13</v>
      </c>
      <c r="B212" s="1" t="s">
        <v>407</v>
      </c>
      <c r="C212" s="1">
        <v>2</v>
      </c>
      <c r="D212" s="1">
        <v>2.5316455696202498</v>
      </c>
      <c r="E212" s="1">
        <v>8.3663969639891797E-2</v>
      </c>
      <c r="F212" s="1" t="s">
        <v>325</v>
      </c>
      <c r="G212" s="1">
        <v>78</v>
      </c>
      <c r="H212" s="1">
        <v>19</v>
      </c>
      <c r="I212" s="1">
        <v>16792</v>
      </c>
      <c r="J212" s="1">
        <v>22.6612685560053</v>
      </c>
      <c r="K212" s="1">
        <v>1</v>
      </c>
      <c r="L212" s="1">
        <v>0.42337558173602602</v>
      </c>
      <c r="M212" s="1">
        <v>71.160893593207604</v>
      </c>
    </row>
    <row r="213" spans="1:13" ht="14.1" x14ac:dyDescent="0.2">
      <c r="A213" s="1" t="s">
        <v>21</v>
      </c>
      <c r="B213" s="1" t="s">
        <v>408</v>
      </c>
      <c r="C213" s="1">
        <v>2</v>
      </c>
      <c r="D213" s="1">
        <v>2.5316455696202498</v>
      </c>
      <c r="E213" s="1">
        <v>8.5911882243598997E-2</v>
      </c>
      <c r="F213" s="1" t="s">
        <v>325</v>
      </c>
      <c r="G213" s="1">
        <v>59</v>
      </c>
      <c r="H213" s="1">
        <v>14</v>
      </c>
      <c r="I213" s="1">
        <v>9075</v>
      </c>
      <c r="J213" s="1">
        <v>21.973365617433402</v>
      </c>
      <c r="K213" s="1">
        <v>0.99993305428212198</v>
      </c>
      <c r="L213" s="1">
        <v>0.200306094754027</v>
      </c>
      <c r="M213" s="1">
        <v>63.568066431156304</v>
      </c>
    </row>
    <row r="214" spans="1:13" ht="14.1" x14ac:dyDescent="0.2">
      <c r="A214" s="1" t="s">
        <v>21</v>
      </c>
      <c r="B214" s="1" t="s">
        <v>409</v>
      </c>
      <c r="C214" s="1">
        <v>2</v>
      </c>
      <c r="D214" s="1">
        <v>2.5316455696202498</v>
      </c>
      <c r="E214" s="1">
        <v>8.5911882243598997E-2</v>
      </c>
      <c r="F214" s="1" t="s">
        <v>376</v>
      </c>
      <c r="G214" s="1">
        <v>59</v>
      </c>
      <c r="H214" s="1">
        <v>14</v>
      </c>
      <c r="I214" s="1">
        <v>9075</v>
      </c>
      <c r="J214" s="1">
        <v>21.973365617433402</v>
      </c>
      <c r="K214" s="1">
        <v>0.99993305428212198</v>
      </c>
      <c r="L214" s="1">
        <v>0.200306094754027</v>
      </c>
      <c r="M214" s="1">
        <v>63.568066431156304</v>
      </c>
    </row>
    <row r="215" spans="1:13" ht="14.1" x14ac:dyDescent="0.2">
      <c r="A215" s="1" t="s">
        <v>21</v>
      </c>
      <c r="B215" s="1" t="s">
        <v>410</v>
      </c>
      <c r="C215" s="1">
        <v>2</v>
      </c>
      <c r="D215" s="1">
        <v>2.5316455696202498</v>
      </c>
      <c r="E215" s="1">
        <v>8.5911882243598997E-2</v>
      </c>
      <c r="F215" s="1" t="s">
        <v>325</v>
      </c>
      <c r="G215" s="1">
        <v>59</v>
      </c>
      <c r="H215" s="1">
        <v>14</v>
      </c>
      <c r="I215" s="1">
        <v>9075</v>
      </c>
      <c r="J215" s="1">
        <v>21.973365617433402</v>
      </c>
      <c r="K215" s="1">
        <v>0.99993305428212198</v>
      </c>
      <c r="L215" s="1">
        <v>0.200306094754027</v>
      </c>
      <c r="M215" s="1">
        <v>63.568066431156304</v>
      </c>
    </row>
    <row r="216" spans="1:13" ht="14.1" x14ac:dyDescent="0.2">
      <c r="A216" s="1" t="s">
        <v>21</v>
      </c>
      <c r="B216" s="1" t="s">
        <v>411</v>
      </c>
      <c r="C216" s="1">
        <v>3</v>
      </c>
      <c r="D216" s="1">
        <v>3.79746835443038</v>
      </c>
      <c r="E216" s="1">
        <v>8.8596110235311998E-2</v>
      </c>
      <c r="F216" s="1" t="s">
        <v>396</v>
      </c>
      <c r="G216" s="1">
        <v>59</v>
      </c>
      <c r="H216" s="1">
        <v>78</v>
      </c>
      <c r="I216" s="1">
        <v>9075</v>
      </c>
      <c r="J216" s="1">
        <v>5.9159061277705298</v>
      </c>
      <c r="K216" s="1">
        <v>0.99995112757135496</v>
      </c>
      <c r="L216" s="1">
        <v>0.201960881887953</v>
      </c>
      <c r="M216" s="1">
        <v>64.752697983536905</v>
      </c>
    </row>
    <row r="217" spans="1:13" ht="14.1" x14ac:dyDescent="0.2">
      <c r="A217" s="1" t="s">
        <v>21</v>
      </c>
      <c r="B217" s="1" t="s">
        <v>412</v>
      </c>
      <c r="C217" s="1">
        <v>2</v>
      </c>
      <c r="D217" s="1">
        <v>2.5316455696202498</v>
      </c>
      <c r="E217" s="1">
        <v>9.1763014660276504E-2</v>
      </c>
      <c r="F217" s="1" t="s">
        <v>294</v>
      </c>
      <c r="G217" s="1">
        <v>59</v>
      </c>
      <c r="H217" s="1">
        <v>15</v>
      </c>
      <c r="I217" s="1">
        <v>9075</v>
      </c>
      <c r="J217" s="1">
        <v>20.508474576271102</v>
      </c>
      <c r="K217" s="1">
        <v>0.99996632461146595</v>
      </c>
      <c r="L217" s="1">
        <v>0.20456087805982301</v>
      </c>
      <c r="M217" s="1">
        <v>66.105165384555605</v>
      </c>
    </row>
    <row r="218" spans="1:13" ht="14.1" x14ac:dyDescent="0.2">
      <c r="A218" s="1" t="s">
        <v>18</v>
      </c>
      <c r="B218" s="1" t="s">
        <v>413</v>
      </c>
      <c r="C218" s="1">
        <v>2</v>
      </c>
      <c r="D218" s="1">
        <v>2.5316455696202498</v>
      </c>
      <c r="E218" s="1">
        <v>9.3996954098348406E-2</v>
      </c>
      <c r="F218" s="1" t="s">
        <v>361</v>
      </c>
      <c r="G218" s="1">
        <v>79</v>
      </c>
      <c r="H218" s="1">
        <v>23</v>
      </c>
      <c r="I218" s="1">
        <v>18224</v>
      </c>
      <c r="J218" s="1">
        <v>20.059438635112802</v>
      </c>
      <c r="K218" s="1">
        <v>0.999992085394529</v>
      </c>
      <c r="L218" s="1">
        <v>0.249118428778203</v>
      </c>
      <c r="M218" s="1">
        <v>67.743056578506796</v>
      </c>
    </row>
    <row r="219" spans="1:13" ht="14.1" x14ac:dyDescent="0.2">
      <c r="A219" s="1" t="s">
        <v>13</v>
      </c>
      <c r="B219" s="1" t="s">
        <v>414</v>
      </c>
      <c r="C219" s="1">
        <v>2</v>
      </c>
      <c r="D219" s="1">
        <v>2.5316455696202498</v>
      </c>
      <c r="E219" s="1">
        <v>9.6226771939824401E-2</v>
      </c>
      <c r="F219" s="1" t="s">
        <v>294</v>
      </c>
      <c r="G219" s="1">
        <v>78</v>
      </c>
      <c r="H219" s="1">
        <v>22</v>
      </c>
      <c r="I219" s="1">
        <v>16792</v>
      </c>
      <c r="J219" s="1">
        <v>19.571095571095501</v>
      </c>
      <c r="K219" s="1">
        <v>1</v>
      </c>
      <c r="L219" s="1">
        <v>0.46684169402085102</v>
      </c>
      <c r="M219" s="1">
        <v>76.304835628301703</v>
      </c>
    </row>
    <row r="220" spans="1:13" ht="14.1" x14ac:dyDescent="0.2">
      <c r="A220" s="1" t="s">
        <v>21</v>
      </c>
      <c r="B220" s="1" t="s">
        <v>415</v>
      </c>
      <c r="C220" s="1">
        <v>2</v>
      </c>
      <c r="D220" s="1">
        <v>2.5316455696202498</v>
      </c>
      <c r="E220" s="1">
        <v>9.7577335318826397E-2</v>
      </c>
      <c r="F220" s="1" t="s">
        <v>325</v>
      </c>
      <c r="G220" s="1">
        <v>59</v>
      </c>
      <c r="H220" s="1">
        <v>16</v>
      </c>
      <c r="I220" s="1">
        <v>9075</v>
      </c>
      <c r="J220" s="1">
        <v>19.2266949152542</v>
      </c>
      <c r="K220" s="1">
        <v>0.999983061717022</v>
      </c>
      <c r="L220" s="1">
        <v>0.21244703802127099</v>
      </c>
      <c r="M220" s="1">
        <v>68.465834272446102</v>
      </c>
    </row>
  </sheetData>
  <sortState ref="A2:M219">
    <sortCondition ref="E1"/>
  </sortState>
  <mergeCells count="1">
    <mergeCell ref="A1:XF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12" sqref="B12"/>
    </sheetView>
  </sheetViews>
  <sheetFormatPr defaultColWidth="9.125" defaultRowHeight="12.75" x14ac:dyDescent="0.2"/>
  <cols>
    <col min="1" max="1" width="21.5" style="1" bestFit="1" customWidth="1"/>
    <col min="2" max="2" width="55" style="1" bestFit="1" customWidth="1"/>
    <col min="3" max="3" width="6.5" style="1" bestFit="1" customWidth="1"/>
    <col min="4" max="5" width="12.625" style="1" bestFit="1" customWidth="1"/>
    <col min="6" max="6" width="12.625" style="1" customWidth="1"/>
    <col min="7" max="7" width="42" style="1" bestFit="1" customWidth="1"/>
    <col min="8" max="8" width="8.625" style="1" bestFit="1" customWidth="1"/>
    <col min="9" max="9" width="8.375" style="1" bestFit="1" customWidth="1"/>
    <col min="10" max="10" width="9.5" style="1" bestFit="1" customWidth="1"/>
    <col min="11" max="11" width="15.125" style="1" bestFit="1" customWidth="1"/>
    <col min="12" max="14" width="12.625" style="1" bestFit="1" customWidth="1"/>
    <col min="15" max="16384" width="9.125" style="1"/>
  </cols>
  <sheetData>
    <row r="1" spans="1:14" s="4" customFormat="1" ht="14.25" x14ac:dyDescent="0.2">
      <c r="A1" s="4" t="s">
        <v>551</v>
      </c>
    </row>
    <row r="2" spans="1:14" ht="14.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530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4.1" x14ac:dyDescent="0.2">
      <c r="A3" s="1" t="s">
        <v>18</v>
      </c>
      <c r="B3" s="1" t="s">
        <v>416</v>
      </c>
      <c r="C3" s="1">
        <v>7</v>
      </c>
      <c r="D3" s="1">
        <v>77.7777777777777</v>
      </c>
      <c r="E3" s="2">
        <v>1.1283950705062901E-5</v>
      </c>
      <c r="F3" s="2">
        <v>4.9475388197663994</v>
      </c>
      <c r="G3" s="1" t="s">
        <v>417</v>
      </c>
      <c r="H3" s="1">
        <v>9</v>
      </c>
      <c r="I3" s="1">
        <v>1610</v>
      </c>
      <c r="J3" s="1">
        <v>18224</v>
      </c>
      <c r="K3" s="1">
        <v>8.8038647342995109</v>
      </c>
      <c r="L3" s="2">
        <v>2.8206057266733E-4</v>
      </c>
      <c r="M3" s="2">
        <v>2.8206057266733E-4</v>
      </c>
      <c r="N3" s="1">
        <v>9.1545531432979301E-3</v>
      </c>
    </row>
    <row r="4" spans="1:14" ht="14.1" x14ac:dyDescent="0.2">
      <c r="A4" s="1" t="s">
        <v>21</v>
      </c>
      <c r="B4" s="1" t="s">
        <v>531</v>
      </c>
      <c r="C4" s="1">
        <v>5</v>
      </c>
      <c r="D4" s="1">
        <v>55.5555555555555</v>
      </c>
      <c r="E4" s="2">
        <v>3.38582944193712E-5</v>
      </c>
      <c r="F4" s="2">
        <v>4.4703350000000004</v>
      </c>
      <c r="G4" s="1" t="s">
        <v>418</v>
      </c>
      <c r="H4" s="1">
        <v>9</v>
      </c>
      <c r="I4" s="1">
        <v>246</v>
      </c>
      <c r="J4" s="1">
        <v>9075</v>
      </c>
      <c r="K4" s="1">
        <v>20.494579945799401</v>
      </c>
      <c r="L4" s="2">
        <v>6.0927393444998301E-4</v>
      </c>
      <c r="M4" s="2">
        <v>6.0927393444998301E-4</v>
      </c>
      <c r="N4" s="1">
        <v>2.49550381594132E-2</v>
      </c>
    </row>
    <row r="5" spans="1:14" ht="14.1" x14ac:dyDescent="0.2">
      <c r="A5" s="1" t="s">
        <v>13</v>
      </c>
      <c r="B5" s="1" t="s">
        <v>419</v>
      </c>
      <c r="C5" s="1">
        <v>4</v>
      </c>
      <c r="D5" s="1">
        <v>44.4444444444444</v>
      </c>
      <c r="E5" s="2">
        <v>5.8712237852211896E-4</v>
      </c>
      <c r="F5" s="2">
        <v>3.2312713659118155</v>
      </c>
      <c r="G5" s="1" t="s">
        <v>420</v>
      </c>
      <c r="H5" s="1">
        <v>9</v>
      </c>
      <c r="I5" s="1">
        <v>379</v>
      </c>
      <c r="J5" s="1">
        <v>16792</v>
      </c>
      <c r="K5" s="1">
        <v>19.691586045148</v>
      </c>
      <c r="L5" s="1">
        <v>7.9472650455760394E-2</v>
      </c>
      <c r="M5" s="1">
        <v>7.9472650455760394E-2</v>
      </c>
      <c r="N5" s="1">
        <v>0.69141314686170796</v>
      </c>
    </row>
    <row r="6" spans="1:14" ht="14.1" x14ac:dyDescent="0.2">
      <c r="A6" s="1" t="s">
        <v>13</v>
      </c>
      <c r="B6" s="1" t="s">
        <v>421</v>
      </c>
      <c r="C6" s="1">
        <v>3</v>
      </c>
      <c r="D6" s="1">
        <v>33.3333333333333</v>
      </c>
      <c r="E6" s="1">
        <v>1.42461026998271E-3</v>
      </c>
      <c r="F6" s="1">
        <v>2.8463039291612211</v>
      </c>
      <c r="G6" s="1" t="s">
        <v>422</v>
      </c>
      <c r="H6" s="1">
        <v>9</v>
      </c>
      <c r="I6" s="1">
        <v>122</v>
      </c>
      <c r="J6" s="1">
        <v>16792</v>
      </c>
      <c r="K6" s="1">
        <v>45.879781420764999</v>
      </c>
      <c r="L6" s="1">
        <v>0.18209841787559</v>
      </c>
      <c r="M6" s="1">
        <v>9.56208858424418E-2</v>
      </c>
      <c r="N6" s="1">
        <v>1.6700933810065799</v>
      </c>
    </row>
    <row r="7" spans="1:14" ht="14.1" x14ac:dyDescent="0.2">
      <c r="A7" s="1" t="s">
        <v>18</v>
      </c>
      <c r="B7" s="1" t="s">
        <v>423</v>
      </c>
      <c r="C7" s="1">
        <v>5</v>
      </c>
      <c r="D7" s="1">
        <v>55.5555555555555</v>
      </c>
      <c r="E7" s="1">
        <v>1.6332037850303801E-3</v>
      </c>
      <c r="F7" s="1">
        <v>2.7869596222489772</v>
      </c>
      <c r="G7" s="1" t="s">
        <v>424</v>
      </c>
      <c r="H7" s="1">
        <v>9</v>
      </c>
      <c r="I7" s="1">
        <v>1347</v>
      </c>
      <c r="J7" s="1">
        <v>18224</v>
      </c>
      <c r="K7" s="1">
        <v>7.5162913470263097</v>
      </c>
      <c r="L7" s="1">
        <v>4.0039818424131797E-2</v>
      </c>
      <c r="M7" s="1">
        <v>2.02244228519123E-2</v>
      </c>
      <c r="N7" s="1">
        <v>1.3173833642385999</v>
      </c>
    </row>
    <row r="8" spans="1:14" ht="14.1" x14ac:dyDescent="0.2">
      <c r="A8" s="1" t="s">
        <v>13</v>
      </c>
      <c r="B8" s="1" t="s">
        <v>425</v>
      </c>
      <c r="C8" s="1">
        <v>3</v>
      </c>
      <c r="D8" s="1">
        <v>33.3333333333333</v>
      </c>
      <c r="E8" s="1">
        <v>2.5540379180028399E-3</v>
      </c>
      <c r="F8" s="1">
        <v>2.5927726593603264</v>
      </c>
      <c r="G8" s="1" t="s">
        <v>426</v>
      </c>
      <c r="H8" s="1">
        <v>9</v>
      </c>
      <c r="I8" s="1">
        <v>164</v>
      </c>
      <c r="J8" s="1">
        <v>16792</v>
      </c>
      <c r="K8" s="1">
        <v>34.130081300813004</v>
      </c>
      <c r="L8" s="1">
        <v>0.30272821598863903</v>
      </c>
      <c r="M8" s="1">
        <v>0.113251021009788</v>
      </c>
      <c r="N8" s="1">
        <v>2.9759521821966901</v>
      </c>
    </row>
    <row r="9" spans="1:14" ht="14.1" x14ac:dyDescent="0.2">
      <c r="A9" s="1" t="s">
        <v>26</v>
      </c>
      <c r="B9" s="1" t="s">
        <v>427</v>
      </c>
      <c r="C9" s="1">
        <v>3</v>
      </c>
      <c r="D9" s="1">
        <v>33.3333333333333</v>
      </c>
      <c r="E9" s="1">
        <v>3.2590336225519299E-3</v>
      </c>
      <c r="F9" s="1">
        <v>2.486911159015234</v>
      </c>
      <c r="G9" s="1" t="s">
        <v>428</v>
      </c>
      <c r="H9" s="1">
        <v>8</v>
      </c>
      <c r="I9" s="1">
        <v>88</v>
      </c>
      <c r="J9" s="1">
        <v>6879</v>
      </c>
      <c r="K9" s="1">
        <v>29.3139204545454</v>
      </c>
      <c r="L9" s="1">
        <v>0.13379324944100399</v>
      </c>
      <c r="M9" s="1">
        <v>0.13379324944100399</v>
      </c>
      <c r="N9" s="1">
        <v>3.0078843386813201</v>
      </c>
    </row>
    <row r="10" spans="1:14" ht="14.1" x14ac:dyDescent="0.2">
      <c r="A10" s="1" t="s">
        <v>37</v>
      </c>
      <c r="B10" s="1" t="s">
        <v>429</v>
      </c>
      <c r="C10" s="1">
        <v>2</v>
      </c>
      <c r="D10" s="1">
        <v>22.2222222222222</v>
      </c>
      <c r="E10" s="1">
        <v>4.2580811408199203E-3</v>
      </c>
      <c r="F10" s="1">
        <v>2.3707860670229679</v>
      </c>
      <c r="G10" s="1" t="s">
        <v>430</v>
      </c>
      <c r="H10" s="1">
        <v>9</v>
      </c>
      <c r="I10" s="1">
        <v>9</v>
      </c>
      <c r="J10" s="1">
        <v>16881</v>
      </c>
      <c r="K10" s="1">
        <v>416.81481481481399</v>
      </c>
      <c r="L10" s="1">
        <v>8.1803126047376495E-2</v>
      </c>
      <c r="M10" s="1">
        <v>8.1803126047376495E-2</v>
      </c>
      <c r="N10" s="1">
        <v>3.1955385366730802</v>
      </c>
    </row>
    <row r="11" spans="1:14" ht="14.1" x14ac:dyDescent="0.2">
      <c r="A11" s="1" t="s">
        <v>13</v>
      </c>
      <c r="B11" s="1" t="s">
        <v>431</v>
      </c>
      <c r="C11" s="1">
        <v>4</v>
      </c>
      <c r="D11" s="1">
        <v>44.4444444444444</v>
      </c>
      <c r="E11" s="1">
        <v>1.4185738667981101E-2</v>
      </c>
      <c r="F11" s="1">
        <v>1.848148045058414</v>
      </c>
      <c r="G11" s="1" t="s">
        <v>432</v>
      </c>
      <c r="H11" s="1">
        <v>9</v>
      </c>
      <c r="I11" s="1">
        <v>1161</v>
      </c>
      <c r="J11" s="1">
        <v>16792</v>
      </c>
      <c r="K11" s="1">
        <v>6.4281749449707997</v>
      </c>
      <c r="L11" s="1">
        <v>0.86661449983509098</v>
      </c>
      <c r="M11" s="1">
        <v>0.39566582335557499</v>
      </c>
      <c r="N11" s="1">
        <v>15.531084332615</v>
      </c>
    </row>
    <row r="12" spans="1:14" ht="14.1" x14ac:dyDescent="0.2">
      <c r="A12" s="1" t="s">
        <v>13</v>
      </c>
      <c r="B12" s="1" t="s">
        <v>433</v>
      </c>
      <c r="C12" s="1">
        <v>3</v>
      </c>
      <c r="D12" s="1">
        <v>33.3333333333333</v>
      </c>
      <c r="E12" s="1">
        <v>1.5886315489204401E-2</v>
      </c>
      <c r="F12" s="1">
        <v>1.7989768169685454</v>
      </c>
      <c r="G12" s="1" t="s">
        <v>434</v>
      </c>
      <c r="H12" s="1">
        <v>9</v>
      </c>
      <c r="I12" s="1">
        <v>421</v>
      </c>
      <c r="J12" s="1">
        <v>16792</v>
      </c>
      <c r="K12" s="1">
        <v>13.295328582739501</v>
      </c>
      <c r="L12" s="1">
        <v>0.89543575737536496</v>
      </c>
      <c r="M12" s="1">
        <v>0.36338533432880499</v>
      </c>
      <c r="N12" s="1">
        <v>17.236532591593601</v>
      </c>
    </row>
    <row r="13" spans="1:14" ht="14.1" x14ac:dyDescent="0.2">
      <c r="A13" s="1" t="s">
        <v>13</v>
      </c>
      <c r="B13" s="1" t="s">
        <v>435</v>
      </c>
      <c r="C13" s="1">
        <v>2</v>
      </c>
      <c r="D13" s="1">
        <v>22.2222222222222</v>
      </c>
      <c r="E13" s="1">
        <v>2.1243156884351602E-2</v>
      </c>
      <c r="F13" s="1">
        <v>1.672780943542669</v>
      </c>
      <c r="G13" s="1" t="s">
        <v>436</v>
      </c>
      <c r="H13" s="1">
        <v>9</v>
      </c>
      <c r="I13" s="1">
        <v>45</v>
      </c>
      <c r="J13" s="1">
        <v>16792</v>
      </c>
      <c r="K13" s="1">
        <v>82.923456790123396</v>
      </c>
      <c r="L13" s="1">
        <v>0.95156621355579996</v>
      </c>
      <c r="M13" s="1">
        <v>0.396248711764568</v>
      </c>
      <c r="N13" s="1">
        <v>22.4048280894709</v>
      </c>
    </row>
    <row r="14" spans="1:14" ht="14.1" x14ac:dyDescent="0.2">
      <c r="A14" s="1" t="s">
        <v>37</v>
      </c>
      <c r="B14" s="1" t="s">
        <v>437</v>
      </c>
      <c r="C14" s="1">
        <v>2</v>
      </c>
      <c r="D14" s="1">
        <v>22.2222222222222</v>
      </c>
      <c r="E14" s="1">
        <v>2.2991542654825201E-2</v>
      </c>
      <c r="F14" s="1">
        <v>1.6384318880608071</v>
      </c>
      <c r="G14" s="1" t="s">
        <v>430</v>
      </c>
      <c r="H14" s="1">
        <v>9</v>
      </c>
      <c r="I14" s="1">
        <v>49</v>
      </c>
      <c r="J14" s="1">
        <v>16881</v>
      </c>
      <c r="K14" s="1">
        <v>76.557823129251702</v>
      </c>
      <c r="L14" s="1">
        <v>0.37199013916394702</v>
      </c>
      <c r="M14" s="1">
        <v>0.20752926815177999</v>
      </c>
      <c r="N14" s="1">
        <v>16.224513297900401</v>
      </c>
    </row>
    <row r="15" spans="1:14" ht="14.1" x14ac:dyDescent="0.2">
      <c r="A15" s="1" t="s">
        <v>26</v>
      </c>
      <c r="B15" s="1" t="s">
        <v>438</v>
      </c>
      <c r="C15" s="1">
        <v>3</v>
      </c>
      <c r="D15" s="1">
        <v>33.3333333333333</v>
      </c>
      <c r="E15" s="1">
        <v>2.3207083682324301E-2</v>
      </c>
      <c r="F15" s="1">
        <v>1.6343794317220488</v>
      </c>
      <c r="G15" s="1" t="s">
        <v>434</v>
      </c>
      <c r="H15" s="1">
        <v>8</v>
      </c>
      <c r="I15" s="1">
        <v>243</v>
      </c>
      <c r="J15" s="1">
        <v>6879</v>
      </c>
      <c r="K15" s="1">
        <v>10.6157407407407</v>
      </c>
      <c r="L15" s="1">
        <v>0.64411468827664597</v>
      </c>
      <c r="M15" s="1">
        <v>0.40343876112895599</v>
      </c>
      <c r="N15" s="1">
        <v>19.7223284934799</v>
      </c>
    </row>
    <row r="16" spans="1:14" ht="14.1" x14ac:dyDescent="0.2">
      <c r="A16" s="1" t="s">
        <v>13</v>
      </c>
      <c r="B16" s="1" t="s">
        <v>439</v>
      </c>
      <c r="C16" s="1">
        <v>2</v>
      </c>
      <c r="D16" s="1">
        <v>22.2222222222222</v>
      </c>
      <c r="E16" s="1">
        <v>3.0557096812221601E-2</v>
      </c>
      <c r="F16" s="1">
        <v>1.5148879098583063</v>
      </c>
      <c r="G16" s="1" t="s">
        <v>430</v>
      </c>
      <c r="H16" s="1">
        <v>9</v>
      </c>
      <c r="I16" s="1">
        <v>65</v>
      </c>
      <c r="J16" s="1">
        <v>16792</v>
      </c>
      <c r="K16" s="1">
        <v>57.408547008547004</v>
      </c>
      <c r="L16" s="1">
        <v>0.98742131508379405</v>
      </c>
      <c r="M16" s="1">
        <v>0.46479603795019098</v>
      </c>
      <c r="N16" s="1">
        <v>30.692972594047198</v>
      </c>
    </row>
    <row r="17" spans="1:14" ht="14.1" x14ac:dyDescent="0.2">
      <c r="A17" s="1" t="s">
        <v>13</v>
      </c>
      <c r="B17" s="1" t="s">
        <v>440</v>
      </c>
      <c r="C17" s="1">
        <v>2</v>
      </c>
      <c r="D17" s="1">
        <v>22.2222222222222</v>
      </c>
      <c r="E17" s="1">
        <v>3.3336112535785098E-2</v>
      </c>
      <c r="F17" s="1">
        <v>1.4770850464604259</v>
      </c>
      <c r="G17" s="1" t="s">
        <v>430</v>
      </c>
      <c r="H17" s="1">
        <v>9</v>
      </c>
      <c r="I17" s="1">
        <v>71</v>
      </c>
      <c r="J17" s="1">
        <v>16792</v>
      </c>
      <c r="K17" s="1">
        <v>52.557120500782403</v>
      </c>
      <c r="L17" s="1">
        <v>0.99160840078551205</v>
      </c>
      <c r="M17" s="1">
        <v>0.44985066580101501</v>
      </c>
      <c r="N17" s="1">
        <v>33.004041763186997</v>
      </c>
    </row>
    <row r="18" spans="1:14" s="3" customFormat="1" ht="14.1" x14ac:dyDescent="0.2">
      <c r="A18" s="3" t="s">
        <v>21</v>
      </c>
      <c r="B18" s="3" t="s">
        <v>441</v>
      </c>
      <c r="C18" s="3">
        <v>2</v>
      </c>
      <c r="D18" s="3">
        <v>22.2222222222222</v>
      </c>
      <c r="E18" s="3">
        <v>5.0861956693585501E-2</v>
      </c>
      <c r="F18" s="3">
        <v>1.2936069362389391</v>
      </c>
      <c r="G18" s="3" t="s">
        <v>430</v>
      </c>
      <c r="H18" s="3">
        <v>9</v>
      </c>
      <c r="I18" s="3">
        <v>59</v>
      </c>
      <c r="J18" s="3">
        <v>9075</v>
      </c>
      <c r="K18" s="3">
        <v>34.180790960451901</v>
      </c>
      <c r="L18" s="3">
        <v>0.609223120918295</v>
      </c>
      <c r="M18" s="3">
        <v>0.37487850854277599</v>
      </c>
      <c r="N18" s="3">
        <v>31.940361481825601</v>
      </c>
    </row>
    <row r="19" spans="1:14" ht="14.1" x14ac:dyDescent="0.2">
      <c r="A19" s="1" t="s">
        <v>26</v>
      </c>
      <c r="B19" s="1" t="s">
        <v>442</v>
      </c>
      <c r="C19" s="1">
        <v>2</v>
      </c>
      <c r="D19" s="1">
        <v>22.2222222222222</v>
      </c>
      <c r="E19" s="1">
        <v>5.3695451983369502E-2</v>
      </c>
      <c r="F19" s="1">
        <v>1.2700624975811314</v>
      </c>
      <c r="G19" s="1" t="s">
        <v>443</v>
      </c>
      <c r="H19" s="1">
        <v>8</v>
      </c>
      <c r="I19" s="1">
        <v>54</v>
      </c>
      <c r="J19" s="1">
        <v>6879</v>
      </c>
      <c r="K19" s="1">
        <v>31.8472222222222</v>
      </c>
      <c r="L19" s="1">
        <v>0.91182188645426998</v>
      </c>
      <c r="M19" s="1">
        <v>0.55490409247118799</v>
      </c>
      <c r="N19" s="1">
        <v>40.330639728605398</v>
      </c>
    </row>
    <row r="20" spans="1:14" ht="14.1" x14ac:dyDescent="0.2">
      <c r="A20" s="1" t="s">
        <v>26</v>
      </c>
      <c r="B20" s="1" t="s">
        <v>444</v>
      </c>
      <c r="C20" s="1">
        <v>2</v>
      </c>
      <c r="D20" s="1">
        <v>22.2222222222222</v>
      </c>
      <c r="E20" s="1">
        <v>5.5635736145926498E-2</v>
      </c>
      <c r="F20" s="1">
        <v>1.2546461611971114</v>
      </c>
      <c r="G20" s="1" t="s">
        <v>443</v>
      </c>
      <c r="H20" s="1">
        <v>8</v>
      </c>
      <c r="I20" s="1">
        <v>56</v>
      </c>
      <c r="J20" s="1">
        <v>6879</v>
      </c>
      <c r="K20" s="1">
        <v>30.709821428571399</v>
      </c>
      <c r="L20" s="1">
        <v>0.91943619821706901</v>
      </c>
      <c r="M20" s="1">
        <v>0.46723585632911901</v>
      </c>
      <c r="N20" s="1">
        <v>41.465511640789202</v>
      </c>
    </row>
    <row r="21" spans="1:14" ht="14.1" x14ac:dyDescent="0.2">
      <c r="A21" s="1" t="s">
        <v>26</v>
      </c>
      <c r="B21" s="1" t="s">
        <v>445</v>
      </c>
      <c r="C21" s="1">
        <v>2</v>
      </c>
      <c r="D21" s="1">
        <v>22.2222222222222</v>
      </c>
      <c r="E21" s="1">
        <v>6.3362812869129898E-2</v>
      </c>
      <c r="F21" s="1">
        <v>1.1981655513297775</v>
      </c>
      <c r="G21" s="1" t="s">
        <v>436</v>
      </c>
      <c r="H21" s="1">
        <v>8</v>
      </c>
      <c r="I21" s="1">
        <v>64</v>
      </c>
      <c r="J21" s="1">
        <v>6879</v>
      </c>
      <c r="K21" s="1">
        <v>26.87109375</v>
      </c>
      <c r="L21" s="1">
        <v>0.94387692656292599</v>
      </c>
      <c r="M21" s="1">
        <v>0.43788096864987403</v>
      </c>
      <c r="N21" s="1">
        <v>45.796275140433004</v>
      </c>
    </row>
    <row r="22" spans="1:14" ht="14.1" x14ac:dyDescent="0.2">
      <c r="A22" s="1" t="s">
        <v>13</v>
      </c>
      <c r="B22" s="1" t="s">
        <v>446</v>
      </c>
      <c r="C22" s="1">
        <v>3</v>
      </c>
      <c r="D22" s="1">
        <v>33.3333333333333</v>
      </c>
      <c r="E22" s="1">
        <v>6.4658298192855193E-2</v>
      </c>
      <c r="F22" s="1">
        <v>1.1893757302097479</v>
      </c>
      <c r="G22" s="1" t="s">
        <v>447</v>
      </c>
      <c r="H22" s="1">
        <v>9</v>
      </c>
      <c r="I22" s="1">
        <v>899</v>
      </c>
      <c r="J22" s="1">
        <v>16792</v>
      </c>
      <c r="K22" s="1">
        <v>6.2261772339636599</v>
      </c>
      <c r="L22" s="1">
        <v>0.99991931144036905</v>
      </c>
      <c r="M22" s="1">
        <v>0.64908548762162799</v>
      </c>
      <c r="N22" s="1">
        <v>54.6005276476643</v>
      </c>
    </row>
    <row r="23" spans="1:14" ht="14.1" x14ac:dyDescent="0.2">
      <c r="A23" s="1" t="s">
        <v>26</v>
      </c>
      <c r="B23" s="1" t="s">
        <v>448</v>
      </c>
      <c r="C23" s="1">
        <v>2</v>
      </c>
      <c r="D23" s="1">
        <v>22.2222222222222</v>
      </c>
      <c r="E23" s="1">
        <v>6.8164663441435999E-2</v>
      </c>
      <c r="F23" s="1">
        <v>1.1664407052483881</v>
      </c>
      <c r="G23" s="1" t="s">
        <v>449</v>
      </c>
      <c r="H23" s="1">
        <v>8</v>
      </c>
      <c r="I23" s="1">
        <v>69</v>
      </c>
      <c r="J23" s="1">
        <v>6879</v>
      </c>
      <c r="K23" s="1">
        <v>24.923913043478201</v>
      </c>
      <c r="L23" s="1">
        <v>0.95523653234693895</v>
      </c>
      <c r="M23" s="1">
        <v>0.404126661858763</v>
      </c>
      <c r="N23" s="1">
        <v>48.341114350319003</v>
      </c>
    </row>
    <row r="24" spans="1:14" ht="14.1" x14ac:dyDescent="0.2">
      <c r="A24" s="1" t="s">
        <v>26</v>
      </c>
      <c r="B24" s="1" t="s">
        <v>450</v>
      </c>
      <c r="C24" s="1">
        <v>2</v>
      </c>
      <c r="D24" s="1">
        <v>22.2222222222222</v>
      </c>
      <c r="E24" s="1">
        <v>7.3899017454053903E-2</v>
      </c>
      <c r="F24" s="1">
        <v>1.1313613358557744</v>
      </c>
      <c r="G24" s="1" t="s">
        <v>451</v>
      </c>
      <c r="H24" s="1">
        <v>8</v>
      </c>
      <c r="I24" s="1">
        <v>75</v>
      </c>
      <c r="J24" s="1">
        <v>6879</v>
      </c>
      <c r="K24" s="1">
        <v>22.93</v>
      </c>
      <c r="L24" s="1">
        <v>0.96588328728040196</v>
      </c>
      <c r="M24" s="1">
        <v>0.382802891683312</v>
      </c>
      <c r="N24" s="1">
        <v>51.2399820283919</v>
      </c>
    </row>
    <row r="25" spans="1:14" ht="14.1" x14ac:dyDescent="0.2">
      <c r="A25" s="1" t="s">
        <v>37</v>
      </c>
      <c r="B25" s="1" t="s">
        <v>452</v>
      </c>
      <c r="C25" s="1">
        <v>2</v>
      </c>
      <c r="D25" s="1">
        <v>22.2222222222222</v>
      </c>
      <c r="E25" s="1">
        <v>8.0442503809285998E-2</v>
      </c>
      <c r="F25" s="1">
        <v>1.0945144202528976</v>
      </c>
      <c r="G25" s="1" t="s">
        <v>436</v>
      </c>
      <c r="H25" s="1">
        <v>9</v>
      </c>
      <c r="I25" s="1">
        <v>176</v>
      </c>
      <c r="J25" s="1">
        <v>16881</v>
      </c>
      <c r="K25" s="1">
        <v>21.314393939393899</v>
      </c>
      <c r="L25" s="1">
        <v>0.81311356405023605</v>
      </c>
      <c r="M25" s="1">
        <v>0.42826787696205199</v>
      </c>
      <c r="N25" s="1">
        <v>47.179575282040602</v>
      </c>
    </row>
    <row r="26" spans="1:14" ht="14.1" x14ac:dyDescent="0.2">
      <c r="A26" s="1" t="s">
        <v>26</v>
      </c>
      <c r="B26" s="1" t="s">
        <v>453</v>
      </c>
      <c r="C26" s="1">
        <v>2</v>
      </c>
      <c r="D26" s="1">
        <v>22.2222222222222</v>
      </c>
      <c r="E26" s="1">
        <v>8.1497753469322295E-2</v>
      </c>
      <c r="F26" s="1">
        <v>1.0888543626627702</v>
      </c>
      <c r="G26" s="1" t="s">
        <v>443</v>
      </c>
      <c r="H26" s="1">
        <v>8</v>
      </c>
      <c r="I26" s="1">
        <v>83</v>
      </c>
      <c r="J26" s="1">
        <v>6879</v>
      </c>
      <c r="K26" s="1">
        <v>20.719879518072201</v>
      </c>
      <c r="L26" s="1">
        <v>0.97625731633762503</v>
      </c>
      <c r="M26" s="1">
        <v>0.37347093090920802</v>
      </c>
      <c r="N26" s="1">
        <v>54.857267223706202</v>
      </c>
    </row>
    <row r="27" spans="1:14" ht="14.1" x14ac:dyDescent="0.2">
      <c r="A27" s="1" t="s">
        <v>13</v>
      </c>
      <c r="B27" s="1" t="s">
        <v>454</v>
      </c>
      <c r="C27" s="1">
        <v>2</v>
      </c>
      <c r="D27" s="1">
        <v>22.2222222222222</v>
      </c>
      <c r="E27" s="1">
        <v>8.48295027103695E-2</v>
      </c>
      <c r="F27" s="1">
        <v>1.0714530789228376</v>
      </c>
      <c r="G27" s="1" t="s">
        <v>455</v>
      </c>
      <c r="H27" s="1">
        <v>9</v>
      </c>
      <c r="I27" s="1">
        <v>185</v>
      </c>
      <c r="J27" s="1">
        <v>16792</v>
      </c>
      <c r="K27" s="1">
        <v>20.170570570570501</v>
      </c>
      <c r="L27" s="1">
        <v>0.99999626935802299</v>
      </c>
      <c r="M27" s="1">
        <v>0.713464552000317</v>
      </c>
      <c r="N27" s="1">
        <v>64.909061485679601</v>
      </c>
    </row>
    <row r="28" spans="1:14" ht="14.1" x14ac:dyDescent="0.2">
      <c r="A28" s="1" t="s">
        <v>26</v>
      </c>
      <c r="B28" s="1" t="s">
        <v>456</v>
      </c>
      <c r="C28" s="1">
        <v>2</v>
      </c>
      <c r="D28" s="1">
        <v>22.2222222222222</v>
      </c>
      <c r="E28" s="1">
        <v>8.5277037748752602E-2</v>
      </c>
      <c r="F28" s="1">
        <v>1.0691678940552463</v>
      </c>
      <c r="G28" s="1" t="s">
        <v>457</v>
      </c>
      <c r="H28" s="1">
        <v>8</v>
      </c>
      <c r="I28" s="1">
        <v>87</v>
      </c>
      <c r="J28" s="1">
        <v>6879</v>
      </c>
      <c r="K28" s="1">
        <v>19.767241379310299</v>
      </c>
      <c r="L28" s="1">
        <v>0.98019651712746503</v>
      </c>
      <c r="M28" s="1">
        <v>0.353231196034755</v>
      </c>
      <c r="N28" s="1">
        <v>56.565477268819201</v>
      </c>
    </row>
    <row r="29" spans="1:14" ht="14.1" x14ac:dyDescent="0.2">
      <c r="A29" s="1" t="s">
        <v>26</v>
      </c>
      <c r="B29" s="1" t="s">
        <v>458</v>
      </c>
      <c r="C29" s="1">
        <v>2</v>
      </c>
      <c r="D29" s="1">
        <v>22.2222222222222</v>
      </c>
      <c r="E29" s="1">
        <v>9.5601420264808806E-2</v>
      </c>
      <c r="F29" s="1">
        <v>1.0195356557512267</v>
      </c>
      <c r="G29" s="1" t="s">
        <v>459</v>
      </c>
      <c r="H29" s="1">
        <v>8</v>
      </c>
      <c r="I29" s="1">
        <v>98</v>
      </c>
      <c r="J29" s="1">
        <v>6879</v>
      </c>
      <c r="K29" s="1">
        <v>17.548469387755102</v>
      </c>
      <c r="L29" s="1">
        <v>0.98798194041207399</v>
      </c>
      <c r="M29" s="1">
        <v>0.35733679537332502</v>
      </c>
      <c r="N29" s="1">
        <v>60.941646688720397</v>
      </c>
    </row>
    <row r="30" spans="1:14" ht="14.1" x14ac:dyDescent="0.2">
      <c r="A30" s="1" t="s">
        <v>18</v>
      </c>
      <c r="B30" s="1" t="s">
        <v>460</v>
      </c>
      <c r="C30" s="1">
        <v>2</v>
      </c>
      <c r="D30" s="1">
        <v>22.2222222222222</v>
      </c>
      <c r="E30" s="1">
        <v>9.9442538389504107E-2</v>
      </c>
      <c r="F30" s="1">
        <v>1.0024277983398198</v>
      </c>
      <c r="G30" s="1" t="s">
        <v>461</v>
      </c>
      <c r="H30" s="1">
        <v>9</v>
      </c>
      <c r="I30" s="1">
        <v>237</v>
      </c>
      <c r="J30" s="1">
        <v>18224</v>
      </c>
      <c r="K30" s="1">
        <v>17.087669948429401</v>
      </c>
      <c r="L30" s="1">
        <v>0.92709023078156005</v>
      </c>
      <c r="M30" s="1">
        <v>0.58223834543993302</v>
      </c>
      <c r="N30" s="1">
        <v>57.2495105939037</v>
      </c>
    </row>
  </sheetData>
  <sortState ref="A2:N29">
    <sortCondition ref="E1"/>
  </sortState>
  <mergeCells count="1">
    <mergeCell ref="A1:XF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B6" sqref="B6"/>
    </sheetView>
  </sheetViews>
  <sheetFormatPr defaultColWidth="9.125" defaultRowHeight="12.75" x14ac:dyDescent="0.2"/>
  <cols>
    <col min="1" max="1" width="21.5" style="1" bestFit="1" customWidth="1"/>
    <col min="2" max="2" width="81" style="1" bestFit="1" customWidth="1"/>
    <col min="3" max="3" width="6.5" style="1" bestFit="1" customWidth="1"/>
    <col min="4" max="4" width="5.5" style="1" bestFit="1" customWidth="1"/>
    <col min="5" max="5" width="12.625" style="1" bestFit="1" customWidth="1"/>
    <col min="6" max="6" width="39.125" style="1" bestFit="1" customWidth="1"/>
    <col min="7" max="7" width="8.625" style="1" bestFit="1" customWidth="1"/>
    <col min="8" max="8" width="8.375" style="1" bestFit="1" customWidth="1"/>
    <col min="9" max="9" width="9.5" style="1" bestFit="1" customWidth="1"/>
    <col min="10" max="10" width="15.125" style="1" bestFit="1" customWidth="1"/>
    <col min="11" max="13" width="12.625" style="1" bestFit="1" customWidth="1"/>
    <col min="14" max="16384" width="9.125" style="1"/>
  </cols>
  <sheetData>
    <row r="1" spans="1:13" s="4" customFormat="1" ht="14.25" x14ac:dyDescent="0.2">
      <c r="A1" s="4" t="s">
        <v>552</v>
      </c>
    </row>
    <row r="2" spans="1:1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549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14.1" x14ac:dyDescent="0.2">
      <c r="A3" s="1" t="s">
        <v>13</v>
      </c>
      <c r="B3" s="1" t="s">
        <v>532</v>
      </c>
      <c r="C3" s="1">
        <v>4</v>
      </c>
      <c r="D3" s="1">
        <v>50</v>
      </c>
      <c r="E3" s="2">
        <v>5.29542058601191E-5</v>
      </c>
      <c r="F3" s="1" t="s">
        <v>462</v>
      </c>
      <c r="G3" s="1">
        <v>8</v>
      </c>
      <c r="H3" s="1">
        <v>196</v>
      </c>
      <c r="I3" s="1">
        <v>16792</v>
      </c>
      <c r="J3" s="1">
        <v>42.836734693877503</v>
      </c>
      <c r="K3" s="1">
        <v>1.1216168944715501E-2</v>
      </c>
      <c r="L3" s="1">
        <v>1.1216168944715501E-2</v>
      </c>
      <c r="M3" s="1">
        <v>6.7035911600055106E-2</v>
      </c>
    </row>
    <row r="4" spans="1:13" ht="14.1" x14ac:dyDescent="0.2">
      <c r="A4" s="1" t="s">
        <v>13</v>
      </c>
      <c r="B4" s="1" t="s">
        <v>463</v>
      </c>
      <c r="C4" s="1">
        <v>3</v>
      </c>
      <c r="D4" s="1">
        <v>37.5</v>
      </c>
      <c r="E4" s="2">
        <v>6.4438361655337102E-5</v>
      </c>
      <c r="F4" s="1" t="s">
        <v>464</v>
      </c>
      <c r="G4" s="1">
        <v>8</v>
      </c>
      <c r="H4" s="1">
        <v>30</v>
      </c>
      <c r="I4" s="1">
        <v>16792</v>
      </c>
      <c r="J4" s="1">
        <v>209.9</v>
      </c>
      <c r="K4" s="1">
        <v>1.36320438078073E-2</v>
      </c>
      <c r="L4" s="1">
        <v>6.8394106730811297E-3</v>
      </c>
      <c r="M4" s="1">
        <v>8.1568498382067395E-2</v>
      </c>
    </row>
    <row r="5" spans="1:13" ht="14.1" x14ac:dyDescent="0.2">
      <c r="A5" s="1" t="s">
        <v>18</v>
      </c>
      <c r="B5" s="1" t="s">
        <v>416</v>
      </c>
      <c r="C5" s="1">
        <v>6</v>
      </c>
      <c r="D5" s="1">
        <v>75</v>
      </c>
      <c r="E5" s="2">
        <v>9.6497876510668199E-5</v>
      </c>
      <c r="F5" s="1" t="s">
        <v>465</v>
      </c>
      <c r="G5" s="1">
        <v>8</v>
      </c>
      <c r="H5" s="1">
        <v>1610</v>
      </c>
      <c r="I5" s="1">
        <v>18224</v>
      </c>
      <c r="J5" s="1">
        <v>8.4894409937888202</v>
      </c>
      <c r="K5" s="1">
        <v>3.46806350578166E-3</v>
      </c>
      <c r="L5" s="1">
        <v>3.46806350578166E-3</v>
      </c>
      <c r="M5" s="1">
        <v>8.6036279494527898E-2</v>
      </c>
    </row>
    <row r="6" spans="1:13" ht="14.1" x14ac:dyDescent="0.2">
      <c r="A6" s="1" t="s">
        <v>13</v>
      </c>
      <c r="B6" s="1" t="s">
        <v>466</v>
      </c>
      <c r="C6" s="1">
        <v>4</v>
      </c>
      <c r="D6" s="1">
        <v>50</v>
      </c>
      <c r="E6" s="2">
        <v>6.5426391211842396E-4</v>
      </c>
      <c r="F6" s="1" t="s">
        <v>467</v>
      </c>
      <c r="G6" s="1">
        <v>8</v>
      </c>
      <c r="H6" s="1">
        <v>459</v>
      </c>
      <c r="I6" s="1">
        <v>16792</v>
      </c>
      <c r="J6" s="1">
        <v>18.291938997821301</v>
      </c>
      <c r="K6" s="1">
        <v>0.13012331755868201</v>
      </c>
      <c r="L6" s="1">
        <v>4.5404836140739903E-2</v>
      </c>
      <c r="M6" s="1">
        <v>0.82534937619792503</v>
      </c>
    </row>
    <row r="7" spans="1:13" ht="14.1" x14ac:dyDescent="0.2">
      <c r="A7" s="1" t="s">
        <v>26</v>
      </c>
      <c r="B7" s="1" t="s">
        <v>468</v>
      </c>
      <c r="C7" s="1">
        <v>3</v>
      </c>
      <c r="D7" s="1">
        <v>37.5</v>
      </c>
      <c r="E7" s="2">
        <v>7.3217268696271903E-4</v>
      </c>
      <c r="F7" s="1" t="s">
        <v>469</v>
      </c>
      <c r="G7" s="1">
        <v>7</v>
      </c>
      <c r="H7" s="1">
        <v>49</v>
      </c>
      <c r="I7" s="1">
        <v>6879</v>
      </c>
      <c r="J7" s="1">
        <v>60.166180758017397</v>
      </c>
      <c r="K7" s="1">
        <v>3.3838930683094598E-2</v>
      </c>
      <c r="L7" s="1">
        <v>3.3838930683094598E-2</v>
      </c>
      <c r="M7" s="1">
        <v>0.69327309024526096</v>
      </c>
    </row>
    <row r="8" spans="1:13" ht="14.1" x14ac:dyDescent="0.2">
      <c r="A8" s="1" t="s">
        <v>13</v>
      </c>
      <c r="B8" s="1" t="s">
        <v>470</v>
      </c>
      <c r="C8" s="1">
        <v>3</v>
      </c>
      <c r="D8" s="1">
        <v>37.5</v>
      </c>
      <c r="E8" s="2">
        <v>8.7405117391988201E-4</v>
      </c>
      <c r="F8" s="1" t="s">
        <v>469</v>
      </c>
      <c r="G8" s="1">
        <v>8</v>
      </c>
      <c r="H8" s="1">
        <v>110</v>
      </c>
      <c r="I8" s="1">
        <v>16792</v>
      </c>
      <c r="J8" s="1">
        <v>57.2454545454545</v>
      </c>
      <c r="K8" s="1">
        <v>0.169937524889575</v>
      </c>
      <c r="L8" s="1">
        <v>4.5496126283107598E-2</v>
      </c>
      <c r="M8" s="1">
        <v>1.10119854459513</v>
      </c>
    </row>
    <row r="9" spans="1:13" ht="14.1" x14ac:dyDescent="0.2">
      <c r="A9" s="1" t="s">
        <v>21</v>
      </c>
      <c r="B9" s="1" t="s">
        <v>533</v>
      </c>
      <c r="C9" s="1">
        <v>3</v>
      </c>
      <c r="D9" s="1">
        <v>37.5</v>
      </c>
      <c r="E9" s="1">
        <v>1.2990297743018799E-3</v>
      </c>
      <c r="F9" s="1" t="s">
        <v>471</v>
      </c>
      <c r="G9" s="1">
        <v>7</v>
      </c>
      <c r="H9" s="1">
        <v>86</v>
      </c>
      <c r="I9" s="1">
        <v>9075</v>
      </c>
      <c r="J9" s="1">
        <v>45.224252491694301</v>
      </c>
      <c r="K9" s="1">
        <v>3.3232000757511398E-2</v>
      </c>
      <c r="L9" s="1">
        <v>3.3232000757511398E-2</v>
      </c>
      <c r="M9" s="1">
        <v>1.0603364542587499</v>
      </c>
    </row>
    <row r="10" spans="1:13" ht="14.1" x14ac:dyDescent="0.2">
      <c r="A10" s="1" t="s">
        <v>26</v>
      </c>
      <c r="B10" s="1" t="s">
        <v>472</v>
      </c>
      <c r="C10" s="1">
        <v>3</v>
      </c>
      <c r="D10" s="1">
        <v>37.5</v>
      </c>
      <c r="E10" s="1">
        <v>2.2949221219166699E-3</v>
      </c>
      <c r="F10" s="1" t="s">
        <v>471</v>
      </c>
      <c r="G10" s="1">
        <v>7</v>
      </c>
      <c r="H10" s="1">
        <v>87</v>
      </c>
      <c r="I10" s="1">
        <v>6879</v>
      </c>
      <c r="J10" s="1">
        <v>33.886699507389103</v>
      </c>
      <c r="K10" s="1">
        <v>0.102359204846588</v>
      </c>
      <c r="L10" s="1">
        <v>5.2560927999371697E-2</v>
      </c>
      <c r="M10" s="1">
        <v>2.1586300440309198</v>
      </c>
    </row>
    <row r="11" spans="1:13" ht="14.1" x14ac:dyDescent="0.2">
      <c r="A11" s="1" t="s">
        <v>13</v>
      </c>
      <c r="B11" s="1" t="s">
        <v>473</v>
      </c>
      <c r="C11" s="1">
        <v>3</v>
      </c>
      <c r="D11" s="1">
        <v>37.5</v>
      </c>
      <c r="E11" s="1">
        <v>3.5285815313561299E-3</v>
      </c>
      <c r="F11" s="1" t="s">
        <v>474</v>
      </c>
      <c r="G11" s="1">
        <v>8</v>
      </c>
      <c r="H11" s="1">
        <v>223</v>
      </c>
      <c r="I11" s="1">
        <v>16792</v>
      </c>
      <c r="J11" s="1">
        <v>28.2376681614349</v>
      </c>
      <c r="K11" s="1">
        <v>0.52900933905342595</v>
      </c>
      <c r="L11" s="1">
        <v>0.13979401645185099</v>
      </c>
      <c r="M11" s="1">
        <v>4.3774884135235199</v>
      </c>
    </row>
    <row r="12" spans="1:13" ht="14.1" x14ac:dyDescent="0.2">
      <c r="A12" s="1" t="s">
        <v>13</v>
      </c>
      <c r="B12" s="1" t="s">
        <v>475</v>
      </c>
      <c r="C12" s="1">
        <v>2</v>
      </c>
      <c r="D12" s="1">
        <v>25</v>
      </c>
      <c r="E12" s="1">
        <v>4.5773314165666601E-3</v>
      </c>
      <c r="F12" s="1" t="s">
        <v>476</v>
      </c>
      <c r="G12" s="1">
        <v>8</v>
      </c>
      <c r="H12" s="1">
        <v>11</v>
      </c>
      <c r="I12" s="1">
        <v>16792</v>
      </c>
      <c r="J12" s="1">
        <v>381.636363636363</v>
      </c>
      <c r="K12" s="1">
        <v>0.623640248994076</v>
      </c>
      <c r="L12" s="1">
        <v>0.15029691425118</v>
      </c>
      <c r="M12" s="1">
        <v>5.6441036303489804</v>
      </c>
    </row>
    <row r="13" spans="1:13" ht="14.1" x14ac:dyDescent="0.2">
      <c r="A13" s="1" t="s">
        <v>13</v>
      </c>
      <c r="B13" s="1" t="s">
        <v>477</v>
      </c>
      <c r="C13" s="1">
        <v>2</v>
      </c>
      <c r="D13" s="1">
        <v>25</v>
      </c>
      <c r="E13" s="1">
        <v>4.9925604662222301E-3</v>
      </c>
      <c r="F13" s="1" t="s">
        <v>478</v>
      </c>
      <c r="G13" s="1">
        <v>8</v>
      </c>
      <c r="H13" s="1">
        <v>12</v>
      </c>
      <c r="I13" s="1">
        <v>16792</v>
      </c>
      <c r="J13" s="1">
        <v>349.83333333333297</v>
      </c>
      <c r="K13" s="1">
        <v>0.65564384770686301</v>
      </c>
      <c r="L13" s="1">
        <v>0.14126678013454899</v>
      </c>
      <c r="M13" s="1">
        <v>6.1413072085749798</v>
      </c>
    </row>
    <row r="14" spans="1:13" ht="14.1" x14ac:dyDescent="0.2">
      <c r="A14" s="1" t="s">
        <v>18</v>
      </c>
      <c r="B14" s="1" t="s">
        <v>479</v>
      </c>
      <c r="C14" s="1">
        <v>3</v>
      </c>
      <c r="D14" s="1">
        <v>37.5</v>
      </c>
      <c r="E14" s="1">
        <v>5.2317677769003297E-3</v>
      </c>
      <c r="F14" s="1" t="s">
        <v>480</v>
      </c>
      <c r="G14" s="1">
        <v>8</v>
      </c>
      <c r="H14" s="1">
        <v>296</v>
      </c>
      <c r="I14" s="1">
        <v>18224</v>
      </c>
      <c r="J14" s="1">
        <v>23.0878378378378</v>
      </c>
      <c r="K14" s="1">
        <v>0.17207942262486001</v>
      </c>
      <c r="L14" s="1">
        <v>9.0098589200379706E-2</v>
      </c>
      <c r="M14" s="1">
        <v>4.5708497655251499</v>
      </c>
    </row>
    <row r="15" spans="1:13" ht="14.1" x14ac:dyDescent="0.2">
      <c r="A15" s="1" t="s">
        <v>13</v>
      </c>
      <c r="B15" s="1" t="s">
        <v>419</v>
      </c>
      <c r="C15" s="1">
        <v>3</v>
      </c>
      <c r="D15" s="1">
        <v>37.5</v>
      </c>
      <c r="E15" s="1">
        <v>9.8979019160335101E-3</v>
      </c>
      <c r="F15" s="1" t="s">
        <v>469</v>
      </c>
      <c r="G15" s="1">
        <v>8</v>
      </c>
      <c r="H15" s="1">
        <v>379</v>
      </c>
      <c r="I15" s="1">
        <v>16792</v>
      </c>
      <c r="J15" s="1">
        <v>16.614775725593599</v>
      </c>
      <c r="K15" s="1">
        <v>0.87981897268264497</v>
      </c>
      <c r="L15" s="1">
        <v>0.23267475096127099</v>
      </c>
      <c r="M15" s="1">
        <v>11.835241467392001</v>
      </c>
    </row>
    <row r="16" spans="1:13" ht="14.1" x14ac:dyDescent="0.2">
      <c r="A16" s="1" t="s">
        <v>37</v>
      </c>
      <c r="B16" s="1" t="s">
        <v>481</v>
      </c>
      <c r="C16" s="1">
        <v>2</v>
      </c>
      <c r="D16" s="1">
        <v>25</v>
      </c>
      <c r="E16" s="1">
        <v>1.0733562256596999E-2</v>
      </c>
      <c r="F16" s="1" t="s">
        <v>482</v>
      </c>
      <c r="G16" s="1">
        <v>8</v>
      </c>
      <c r="H16" s="1">
        <v>26</v>
      </c>
      <c r="I16" s="1">
        <v>16881</v>
      </c>
      <c r="J16" s="1">
        <v>162.317307692307</v>
      </c>
      <c r="K16" s="1">
        <v>0.30713063530777002</v>
      </c>
      <c r="L16" s="1">
        <v>0.30713063530777002</v>
      </c>
      <c r="M16" s="1">
        <v>9.0537898995454906</v>
      </c>
    </row>
    <row r="17" spans="1:13" ht="14.1" x14ac:dyDescent="0.2">
      <c r="A17" s="1" t="s">
        <v>18</v>
      </c>
      <c r="B17" s="1" t="s">
        <v>423</v>
      </c>
      <c r="C17" s="1">
        <v>4</v>
      </c>
      <c r="D17" s="1">
        <v>50</v>
      </c>
      <c r="E17" s="1">
        <v>1.12479890077859E-2</v>
      </c>
      <c r="F17" s="1" t="s">
        <v>483</v>
      </c>
      <c r="G17" s="1">
        <v>8</v>
      </c>
      <c r="H17" s="1">
        <v>1347</v>
      </c>
      <c r="I17" s="1">
        <v>18224</v>
      </c>
      <c r="J17" s="1">
        <v>6.7646622123236799</v>
      </c>
      <c r="K17" s="1">
        <v>0.334503657510695</v>
      </c>
      <c r="L17" s="1">
        <v>0.12693102085191499</v>
      </c>
      <c r="M17" s="1">
        <v>9.5969746444497694</v>
      </c>
    </row>
    <row r="18" spans="1:13" ht="14.1" x14ac:dyDescent="0.2">
      <c r="A18" s="1" t="s">
        <v>13</v>
      </c>
      <c r="B18" s="1" t="s">
        <v>433</v>
      </c>
      <c r="C18" s="1">
        <v>3</v>
      </c>
      <c r="D18" s="1">
        <v>37.5</v>
      </c>
      <c r="E18" s="1">
        <v>1.21141774182369E-2</v>
      </c>
      <c r="F18" s="1" t="s">
        <v>469</v>
      </c>
      <c r="G18" s="1">
        <v>8</v>
      </c>
      <c r="H18" s="1">
        <v>421</v>
      </c>
      <c r="I18" s="1">
        <v>16792</v>
      </c>
      <c r="J18" s="1">
        <v>14.957244655581899</v>
      </c>
      <c r="K18" s="1">
        <v>0.92543442933009901</v>
      </c>
      <c r="L18" s="1">
        <v>0.25057792267325302</v>
      </c>
      <c r="M18" s="1">
        <v>14.301956570911299</v>
      </c>
    </row>
    <row r="19" spans="1:13" ht="14.1" x14ac:dyDescent="0.2">
      <c r="A19" s="1" t="s">
        <v>13</v>
      </c>
      <c r="B19" s="1" t="s">
        <v>484</v>
      </c>
      <c r="C19" s="1">
        <v>2</v>
      </c>
      <c r="D19" s="1">
        <v>25</v>
      </c>
      <c r="E19" s="1">
        <v>1.6147766794949302E-2</v>
      </c>
      <c r="F19" s="1" t="s">
        <v>476</v>
      </c>
      <c r="G19" s="1">
        <v>8</v>
      </c>
      <c r="H19" s="1">
        <v>39</v>
      </c>
      <c r="I19" s="1">
        <v>16792</v>
      </c>
      <c r="J19" s="1">
        <v>107.641025641025</v>
      </c>
      <c r="K19" s="1">
        <v>0.96880654113715903</v>
      </c>
      <c r="L19" s="1">
        <v>0.29302126108791299</v>
      </c>
      <c r="M19" s="1">
        <v>18.628920749058</v>
      </c>
    </row>
    <row r="20" spans="1:13" ht="14.1" x14ac:dyDescent="0.2">
      <c r="A20" s="1" t="s">
        <v>21</v>
      </c>
      <c r="B20" s="1" t="s">
        <v>534</v>
      </c>
      <c r="C20" s="1">
        <v>2</v>
      </c>
      <c r="D20" s="1">
        <v>25</v>
      </c>
      <c r="E20" s="1">
        <v>1.6420000165571599E-2</v>
      </c>
      <c r="F20" s="1" t="s">
        <v>478</v>
      </c>
      <c r="G20" s="1">
        <v>7</v>
      </c>
      <c r="H20" s="1">
        <v>25</v>
      </c>
      <c r="I20" s="1">
        <v>9075</v>
      </c>
      <c r="J20" s="1">
        <v>103.714285714285</v>
      </c>
      <c r="K20" s="1">
        <v>0.34979258343387298</v>
      </c>
      <c r="L20" s="1">
        <v>0.19364560113674101</v>
      </c>
      <c r="M20" s="1">
        <v>12.696058019249101</v>
      </c>
    </row>
    <row r="21" spans="1:13" ht="14.1" x14ac:dyDescent="0.2">
      <c r="A21" s="1" t="s">
        <v>18</v>
      </c>
      <c r="B21" s="1" t="s">
        <v>485</v>
      </c>
      <c r="C21" s="1">
        <v>3</v>
      </c>
      <c r="D21" s="1">
        <v>37.5</v>
      </c>
      <c r="E21" s="1">
        <v>1.6789598750254001E-2</v>
      </c>
      <c r="F21" s="1" t="s">
        <v>486</v>
      </c>
      <c r="G21" s="1">
        <v>8</v>
      </c>
      <c r="H21" s="1">
        <v>542</v>
      </c>
      <c r="I21" s="1">
        <v>18224</v>
      </c>
      <c r="J21" s="1">
        <v>12.608856088560801</v>
      </c>
      <c r="K21" s="1">
        <v>0.456408430325148</v>
      </c>
      <c r="L21" s="1">
        <v>0.14134603795237699</v>
      </c>
      <c r="M21" s="1">
        <v>14.017166096675499</v>
      </c>
    </row>
    <row r="22" spans="1:13" ht="14.1" x14ac:dyDescent="0.2">
      <c r="A22" s="1" t="s">
        <v>37</v>
      </c>
      <c r="B22" s="1" t="s">
        <v>437</v>
      </c>
      <c r="C22" s="1">
        <v>2</v>
      </c>
      <c r="D22" s="1">
        <v>25</v>
      </c>
      <c r="E22" s="1">
        <v>2.0146168841946401E-2</v>
      </c>
      <c r="F22" s="1" t="s">
        <v>478</v>
      </c>
      <c r="G22" s="1">
        <v>8</v>
      </c>
      <c r="H22" s="1">
        <v>49</v>
      </c>
      <c r="I22" s="1">
        <v>16881</v>
      </c>
      <c r="J22" s="1">
        <v>86.127551020408106</v>
      </c>
      <c r="K22" s="1">
        <v>0.49940785482288103</v>
      </c>
      <c r="L22" s="1">
        <v>0.29247463283842701</v>
      </c>
      <c r="M22" s="1">
        <v>16.387387531170202</v>
      </c>
    </row>
    <row r="23" spans="1:13" ht="14.1" x14ac:dyDescent="0.2">
      <c r="A23" s="1" t="s">
        <v>21</v>
      </c>
      <c r="B23" s="1" t="s">
        <v>535</v>
      </c>
      <c r="C23" s="1">
        <v>2</v>
      </c>
      <c r="D23" s="1">
        <v>25</v>
      </c>
      <c r="E23" s="1">
        <v>2.09771197959964E-2</v>
      </c>
      <c r="F23" s="1" t="s">
        <v>487</v>
      </c>
      <c r="G23" s="1">
        <v>7</v>
      </c>
      <c r="H23" s="1">
        <v>32</v>
      </c>
      <c r="I23" s="1">
        <v>9075</v>
      </c>
      <c r="J23" s="1">
        <v>81.026785714285694</v>
      </c>
      <c r="K23" s="1">
        <v>0.42374609549209202</v>
      </c>
      <c r="L23" s="1">
        <v>0.167844233493219</v>
      </c>
      <c r="M23" s="1">
        <v>15.958434635774699</v>
      </c>
    </row>
    <row r="24" spans="1:13" ht="14.1" x14ac:dyDescent="0.2">
      <c r="A24" s="1" t="s">
        <v>13</v>
      </c>
      <c r="B24" s="1" t="s">
        <v>488</v>
      </c>
      <c r="C24" s="1">
        <v>2</v>
      </c>
      <c r="D24" s="1">
        <v>25</v>
      </c>
      <c r="E24" s="1">
        <v>2.4341611615609899E-2</v>
      </c>
      <c r="F24" s="1" t="s">
        <v>476</v>
      </c>
      <c r="G24" s="1">
        <v>8</v>
      </c>
      <c r="H24" s="1">
        <v>59</v>
      </c>
      <c r="I24" s="1">
        <v>16792</v>
      </c>
      <c r="J24" s="1">
        <v>71.1525423728813</v>
      </c>
      <c r="K24" s="1">
        <v>0.99474675397178403</v>
      </c>
      <c r="L24" s="1">
        <v>0.37946517682466102</v>
      </c>
      <c r="M24" s="1">
        <v>26.805845158833201</v>
      </c>
    </row>
    <row r="25" spans="1:13" ht="14.1" x14ac:dyDescent="0.2">
      <c r="A25" s="1" t="s">
        <v>37</v>
      </c>
      <c r="B25" s="1" t="s">
        <v>489</v>
      </c>
      <c r="C25" s="1">
        <v>2</v>
      </c>
      <c r="D25" s="1">
        <v>25</v>
      </c>
      <c r="E25" s="1">
        <v>2.46206450210592E-2</v>
      </c>
      <c r="F25" s="1" t="s">
        <v>490</v>
      </c>
      <c r="G25" s="1">
        <v>8</v>
      </c>
      <c r="H25" s="1">
        <v>60</v>
      </c>
      <c r="I25" s="1">
        <v>16881</v>
      </c>
      <c r="J25" s="1">
        <v>70.337500000000006</v>
      </c>
      <c r="K25" s="1">
        <v>0.57154915229554903</v>
      </c>
      <c r="L25" s="1">
        <v>0.24612327455364499</v>
      </c>
      <c r="M25" s="1">
        <v>19.685954965804498</v>
      </c>
    </row>
    <row r="26" spans="1:13" ht="14.1" x14ac:dyDescent="0.2">
      <c r="A26" s="1" t="s">
        <v>13</v>
      </c>
      <c r="B26" s="1" t="s">
        <v>491</v>
      </c>
      <c r="C26" s="1">
        <v>2</v>
      </c>
      <c r="D26" s="1">
        <v>25</v>
      </c>
      <c r="E26" s="1">
        <v>2.5565628811433198E-2</v>
      </c>
      <c r="F26" s="1" t="s">
        <v>476</v>
      </c>
      <c r="G26" s="1">
        <v>8</v>
      </c>
      <c r="H26" s="1">
        <v>62</v>
      </c>
      <c r="I26" s="1">
        <v>16792</v>
      </c>
      <c r="J26" s="1">
        <v>67.709677419354804</v>
      </c>
      <c r="K26" s="1">
        <v>0.99597929129771801</v>
      </c>
      <c r="L26" s="1">
        <v>0.36852152596778598</v>
      </c>
      <c r="M26" s="1">
        <v>27.9601819742219</v>
      </c>
    </row>
    <row r="27" spans="1:13" ht="14.1" x14ac:dyDescent="0.2">
      <c r="A27" s="1" t="s">
        <v>13</v>
      </c>
      <c r="B27" s="1" t="s">
        <v>492</v>
      </c>
      <c r="C27" s="1">
        <v>2</v>
      </c>
      <c r="D27" s="1">
        <v>25</v>
      </c>
      <c r="E27" s="1">
        <v>2.7195604111389202E-2</v>
      </c>
      <c r="F27" s="1" t="s">
        <v>478</v>
      </c>
      <c r="G27" s="1">
        <v>8</v>
      </c>
      <c r="H27" s="1">
        <v>66</v>
      </c>
      <c r="I27" s="1">
        <v>16792</v>
      </c>
      <c r="J27" s="1">
        <v>63.606060606060602</v>
      </c>
      <c r="K27" s="1">
        <v>0.99718527027051795</v>
      </c>
      <c r="L27" s="1">
        <v>0.363493529212155</v>
      </c>
      <c r="M27" s="1">
        <v>29.4713415565083</v>
      </c>
    </row>
    <row r="28" spans="1:13" ht="14.1" x14ac:dyDescent="0.2">
      <c r="A28" s="1" t="s">
        <v>13</v>
      </c>
      <c r="B28" s="1" t="s">
        <v>493</v>
      </c>
      <c r="C28" s="1">
        <v>2</v>
      </c>
      <c r="D28" s="1">
        <v>25</v>
      </c>
      <c r="E28" s="1">
        <v>2.8416551396131601E-2</v>
      </c>
      <c r="F28" s="1" t="s">
        <v>494</v>
      </c>
      <c r="G28" s="1">
        <v>8</v>
      </c>
      <c r="H28" s="1">
        <v>69</v>
      </c>
      <c r="I28" s="1">
        <v>16792</v>
      </c>
      <c r="J28" s="1">
        <v>60.840579710144901</v>
      </c>
      <c r="K28" s="1">
        <v>0.99784591440322401</v>
      </c>
      <c r="L28" s="1">
        <v>0.35506078801246299</v>
      </c>
      <c r="M28" s="1">
        <v>30.584103066134698</v>
      </c>
    </row>
    <row r="29" spans="1:13" ht="14.1" x14ac:dyDescent="0.2">
      <c r="A29" s="1" t="s">
        <v>13</v>
      </c>
      <c r="B29" s="1" t="s">
        <v>440</v>
      </c>
      <c r="C29" s="1">
        <v>2</v>
      </c>
      <c r="D29" s="1">
        <v>25</v>
      </c>
      <c r="E29" s="1">
        <v>2.9229786340746699E-2</v>
      </c>
      <c r="F29" s="1" t="s">
        <v>478</v>
      </c>
      <c r="G29" s="1">
        <v>8</v>
      </c>
      <c r="H29" s="1">
        <v>71</v>
      </c>
      <c r="I29" s="1">
        <v>16792</v>
      </c>
      <c r="J29" s="1">
        <v>59.126760563380202</v>
      </c>
      <c r="K29" s="1">
        <v>0.99819780320197105</v>
      </c>
      <c r="L29" s="1">
        <v>0.34377392813283297</v>
      </c>
      <c r="M29" s="1">
        <v>31.3162821441869</v>
      </c>
    </row>
    <row r="30" spans="1:13" ht="14.1" x14ac:dyDescent="0.2">
      <c r="A30" s="1" t="s">
        <v>13</v>
      </c>
      <c r="B30" s="1" t="s">
        <v>495</v>
      </c>
      <c r="C30" s="1">
        <v>2</v>
      </c>
      <c r="D30" s="1">
        <v>25</v>
      </c>
      <c r="E30" s="1">
        <v>2.9229786340746699E-2</v>
      </c>
      <c r="F30" s="1" t="s">
        <v>478</v>
      </c>
      <c r="G30" s="1">
        <v>8</v>
      </c>
      <c r="H30" s="1">
        <v>71</v>
      </c>
      <c r="I30" s="1">
        <v>16792</v>
      </c>
      <c r="J30" s="1">
        <v>59.126760563380202</v>
      </c>
      <c r="K30" s="1">
        <v>0.99819780320197105</v>
      </c>
      <c r="L30" s="1">
        <v>0.34377392813283297</v>
      </c>
      <c r="M30" s="1">
        <v>31.3162821441869</v>
      </c>
    </row>
    <row r="31" spans="1:13" ht="14.1" x14ac:dyDescent="0.2">
      <c r="A31" s="1" t="s">
        <v>18</v>
      </c>
      <c r="B31" s="1" t="s">
        <v>496</v>
      </c>
      <c r="C31" s="1">
        <v>2</v>
      </c>
      <c r="D31" s="1">
        <v>25</v>
      </c>
      <c r="E31" s="1">
        <v>2.9957680894184699E-2</v>
      </c>
      <c r="F31" s="1" t="s">
        <v>497</v>
      </c>
      <c r="G31" s="1">
        <v>8</v>
      </c>
      <c r="H31" s="1">
        <v>79</v>
      </c>
      <c r="I31" s="1">
        <v>18224</v>
      </c>
      <c r="J31" s="1">
        <v>57.670886075949298</v>
      </c>
      <c r="K31" s="1">
        <v>0.66544731153447001</v>
      </c>
      <c r="L31" s="1">
        <v>0.19667199947976099</v>
      </c>
      <c r="M31" s="1">
        <v>23.760088062060699</v>
      </c>
    </row>
    <row r="32" spans="1:13" ht="14.1" x14ac:dyDescent="0.2">
      <c r="A32" s="1" t="s">
        <v>13</v>
      </c>
      <c r="B32" s="1" t="s">
        <v>498</v>
      </c>
      <c r="C32" s="1">
        <v>2</v>
      </c>
      <c r="D32" s="1">
        <v>25</v>
      </c>
      <c r="E32" s="1">
        <v>3.08545060156417E-2</v>
      </c>
      <c r="F32" s="1" t="s">
        <v>499</v>
      </c>
      <c r="G32" s="1">
        <v>8</v>
      </c>
      <c r="H32" s="1">
        <v>75</v>
      </c>
      <c r="I32" s="1">
        <v>16792</v>
      </c>
      <c r="J32" s="1">
        <v>55.973333333333301</v>
      </c>
      <c r="K32" s="1">
        <v>0.99873859971955803</v>
      </c>
      <c r="L32" s="1">
        <v>0.34112457751689101</v>
      </c>
      <c r="M32" s="1">
        <v>32.7578092468354</v>
      </c>
    </row>
    <row r="33" spans="1:13" ht="14.1" x14ac:dyDescent="0.2">
      <c r="A33" s="1" t="s">
        <v>26</v>
      </c>
      <c r="B33" s="1" t="s">
        <v>500</v>
      </c>
      <c r="C33" s="1">
        <v>2</v>
      </c>
      <c r="D33" s="1">
        <v>25</v>
      </c>
      <c r="E33" s="1">
        <v>3.5244993666492801E-2</v>
      </c>
      <c r="F33" s="1" t="s">
        <v>499</v>
      </c>
      <c r="G33" s="1">
        <v>7</v>
      </c>
      <c r="H33" s="1">
        <v>41</v>
      </c>
      <c r="I33" s="1">
        <v>6879</v>
      </c>
      <c r="J33" s="1">
        <v>47.937282229965099</v>
      </c>
      <c r="K33" s="1">
        <v>0.81481708232263295</v>
      </c>
      <c r="L33" s="1">
        <v>0.43001034421422701</v>
      </c>
      <c r="M33" s="1">
        <v>28.880311011842199</v>
      </c>
    </row>
    <row r="34" spans="1:13" ht="14.1" x14ac:dyDescent="0.2">
      <c r="A34" s="1" t="s">
        <v>21</v>
      </c>
      <c r="B34" s="1" t="s">
        <v>536</v>
      </c>
      <c r="C34" s="1">
        <v>2</v>
      </c>
      <c r="D34" s="1">
        <v>25</v>
      </c>
      <c r="E34" s="1">
        <v>3.8390120534544103E-2</v>
      </c>
      <c r="F34" s="1" t="s">
        <v>478</v>
      </c>
      <c r="G34" s="1">
        <v>7</v>
      </c>
      <c r="H34" s="1">
        <v>59</v>
      </c>
      <c r="I34" s="1">
        <v>9075</v>
      </c>
      <c r="J34" s="1">
        <v>43.946731234866803</v>
      </c>
      <c r="K34" s="1">
        <v>0.63861357831241605</v>
      </c>
      <c r="L34" s="1">
        <v>0.22465862926123301</v>
      </c>
      <c r="M34" s="1">
        <v>27.459945047729502</v>
      </c>
    </row>
    <row r="35" spans="1:13" ht="14.1" x14ac:dyDescent="0.2">
      <c r="A35" s="1" t="s">
        <v>37</v>
      </c>
      <c r="B35" s="1" t="s">
        <v>501</v>
      </c>
      <c r="C35" s="1">
        <v>2</v>
      </c>
      <c r="D35" s="1">
        <v>25</v>
      </c>
      <c r="E35" s="1">
        <v>4.2743441050697002E-2</v>
      </c>
      <c r="F35" s="1" t="s">
        <v>482</v>
      </c>
      <c r="G35" s="1">
        <v>8</v>
      </c>
      <c r="H35" s="1">
        <v>105</v>
      </c>
      <c r="I35" s="1">
        <v>16881</v>
      </c>
      <c r="J35" s="1">
        <v>40.1928571428571</v>
      </c>
      <c r="K35" s="1">
        <v>0.773554379861768</v>
      </c>
      <c r="L35" s="1">
        <v>0.31017174118768898</v>
      </c>
      <c r="M35" s="1">
        <v>31.897672823994501</v>
      </c>
    </row>
    <row r="36" spans="1:13" ht="14.1" x14ac:dyDescent="0.2">
      <c r="A36" s="1" t="s">
        <v>13</v>
      </c>
      <c r="B36" s="1" t="s">
        <v>502</v>
      </c>
      <c r="C36" s="1">
        <v>2</v>
      </c>
      <c r="D36" s="1">
        <v>25</v>
      </c>
      <c r="E36" s="1">
        <v>4.6173462824039599E-2</v>
      </c>
      <c r="F36" s="1" t="s">
        <v>478</v>
      </c>
      <c r="G36" s="1">
        <v>8</v>
      </c>
      <c r="H36" s="1">
        <v>113</v>
      </c>
      <c r="I36" s="1">
        <v>16792</v>
      </c>
      <c r="J36" s="1">
        <v>37.150442477876098</v>
      </c>
      <c r="K36" s="1">
        <v>0.99995763741638399</v>
      </c>
      <c r="L36" s="1">
        <v>0.44695092168792999</v>
      </c>
      <c r="M36" s="1">
        <v>45.043597481468296</v>
      </c>
    </row>
    <row r="37" spans="1:13" ht="14.1" x14ac:dyDescent="0.2">
      <c r="A37" s="1" t="s">
        <v>13</v>
      </c>
      <c r="B37" s="1" t="s">
        <v>503</v>
      </c>
      <c r="C37" s="1">
        <v>2</v>
      </c>
      <c r="D37" s="1">
        <v>25</v>
      </c>
      <c r="E37" s="1">
        <v>4.6973940641365702E-2</v>
      </c>
      <c r="F37" s="1" t="s">
        <v>499</v>
      </c>
      <c r="G37" s="1">
        <v>8</v>
      </c>
      <c r="H37" s="1">
        <v>115</v>
      </c>
      <c r="I37" s="1">
        <v>16792</v>
      </c>
      <c r="J37" s="1">
        <v>36.504347826086899</v>
      </c>
      <c r="K37" s="1">
        <v>0.99996457439289399</v>
      </c>
      <c r="L37" s="1">
        <v>0.43409979652025099</v>
      </c>
      <c r="M37" s="1">
        <v>45.624783371153903</v>
      </c>
    </row>
    <row r="38" spans="1:13" ht="14.1" x14ac:dyDescent="0.2">
      <c r="A38" s="1" t="s">
        <v>26</v>
      </c>
      <c r="B38" s="1" t="s">
        <v>444</v>
      </c>
      <c r="C38" s="1">
        <v>2</v>
      </c>
      <c r="D38" s="1">
        <v>25</v>
      </c>
      <c r="E38" s="1">
        <v>4.7878012985963198E-2</v>
      </c>
      <c r="F38" s="1" t="s">
        <v>478</v>
      </c>
      <c r="G38" s="1">
        <v>7</v>
      </c>
      <c r="H38" s="1">
        <v>56</v>
      </c>
      <c r="I38" s="1">
        <v>6879</v>
      </c>
      <c r="J38" s="1">
        <v>35.096938775510097</v>
      </c>
      <c r="K38" s="1">
        <v>0.90033287490509495</v>
      </c>
      <c r="L38" s="1">
        <v>0.43812723339681098</v>
      </c>
      <c r="M38" s="1">
        <v>37.249400813854201</v>
      </c>
    </row>
    <row r="39" spans="1:13" ht="14.1" x14ac:dyDescent="0.2">
      <c r="A39" s="1" t="s">
        <v>13</v>
      </c>
      <c r="B39" s="1" t="s">
        <v>421</v>
      </c>
      <c r="C39" s="1">
        <v>2</v>
      </c>
      <c r="D39" s="1">
        <v>25</v>
      </c>
      <c r="E39" s="1">
        <v>4.9771080183240099E-2</v>
      </c>
      <c r="F39" s="1" t="s">
        <v>478</v>
      </c>
      <c r="G39" s="1">
        <v>8</v>
      </c>
      <c r="H39" s="1">
        <v>122</v>
      </c>
      <c r="I39" s="1">
        <v>16792</v>
      </c>
      <c r="J39" s="1">
        <v>34.4098360655737</v>
      </c>
      <c r="K39" s="1">
        <v>0.99998105843141405</v>
      </c>
      <c r="L39" s="1">
        <v>0.435787187379712</v>
      </c>
      <c r="M39" s="1">
        <v>47.611483206788499</v>
      </c>
    </row>
    <row r="40" spans="1:13" s="3" customFormat="1" ht="14.1" x14ac:dyDescent="0.2">
      <c r="A40" s="3" t="s">
        <v>13</v>
      </c>
      <c r="B40" s="3" t="s">
        <v>504</v>
      </c>
      <c r="C40" s="3">
        <v>2</v>
      </c>
      <c r="D40" s="3">
        <v>25</v>
      </c>
      <c r="E40" s="3">
        <v>5.3754785624183302E-2</v>
      </c>
      <c r="F40" s="3" t="s">
        <v>505</v>
      </c>
      <c r="G40" s="3">
        <v>8</v>
      </c>
      <c r="H40" s="3">
        <v>132</v>
      </c>
      <c r="I40" s="3">
        <v>16792</v>
      </c>
      <c r="J40" s="3">
        <v>31.803030303030301</v>
      </c>
      <c r="K40" s="3">
        <v>0.99999225917473999</v>
      </c>
      <c r="L40" s="3">
        <v>0.44481290429710602</v>
      </c>
      <c r="M40" s="3">
        <v>50.325716473078302</v>
      </c>
    </row>
    <row r="41" spans="1:13" ht="14.1" x14ac:dyDescent="0.2">
      <c r="A41" s="1" t="s">
        <v>26</v>
      </c>
      <c r="B41" s="1" t="s">
        <v>506</v>
      </c>
      <c r="C41" s="1">
        <v>2</v>
      </c>
      <c r="D41" s="1">
        <v>25</v>
      </c>
      <c r="E41" s="1">
        <v>5.45590560796037E-2</v>
      </c>
      <c r="F41" s="1" t="s">
        <v>507</v>
      </c>
      <c r="G41" s="1">
        <v>7</v>
      </c>
      <c r="H41" s="1">
        <v>64</v>
      </c>
      <c r="I41" s="1">
        <v>6879</v>
      </c>
      <c r="J41" s="1">
        <v>30.709821428571399</v>
      </c>
      <c r="K41" s="1">
        <v>0.92841581366490999</v>
      </c>
      <c r="L41" s="1">
        <v>0.40984863145418898</v>
      </c>
      <c r="M41" s="1">
        <v>41.309125864106797</v>
      </c>
    </row>
    <row r="42" spans="1:13" ht="14.1" x14ac:dyDescent="0.2">
      <c r="A42" s="1" t="s">
        <v>13</v>
      </c>
      <c r="B42" s="1" t="s">
        <v>508</v>
      </c>
      <c r="C42" s="1">
        <v>2</v>
      </c>
      <c r="D42" s="1">
        <v>25</v>
      </c>
      <c r="E42" s="1">
        <v>5.7327872403093103E-2</v>
      </c>
      <c r="F42" s="1" t="s">
        <v>499</v>
      </c>
      <c r="G42" s="1">
        <v>8</v>
      </c>
      <c r="H42" s="1">
        <v>141</v>
      </c>
      <c r="I42" s="1">
        <v>16792</v>
      </c>
      <c r="J42" s="1">
        <v>29.77304964539</v>
      </c>
      <c r="K42" s="1">
        <v>0.99999654202443</v>
      </c>
      <c r="L42" s="1">
        <v>0.45053010726401199</v>
      </c>
      <c r="M42" s="1">
        <v>52.649375939829298</v>
      </c>
    </row>
    <row r="43" spans="1:13" ht="14.1" x14ac:dyDescent="0.2">
      <c r="A43" s="1" t="s">
        <v>37</v>
      </c>
      <c r="B43" s="1" t="s">
        <v>509</v>
      </c>
      <c r="C43" s="1">
        <v>2</v>
      </c>
      <c r="D43" s="1">
        <v>25</v>
      </c>
      <c r="E43" s="1">
        <v>6.4500912945438499E-2</v>
      </c>
      <c r="F43" s="1" t="s">
        <v>476</v>
      </c>
      <c r="G43" s="1">
        <v>8</v>
      </c>
      <c r="H43" s="1">
        <v>160</v>
      </c>
      <c r="I43" s="1">
        <v>16881</v>
      </c>
      <c r="J43" s="1">
        <v>26.376562499999999</v>
      </c>
      <c r="K43" s="1">
        <v>0.89637262135136697</v>
      </c>
      <c r="L43" s="1">
        <v>0.364530219802358</v>
      </c>
      <c r="M43" s="1">
        <v>44.364333262326099</v>
      </c>
    </row>
    <row r="44" spans="1:13" ht="14.1" x14ac:dyDescent="0.2">
      <c r="A44" s="1" t="s">
        <v>13</v>
      </c>
      <c r="B44" s="1" t="s">
        <v>510</v>
      </c>
      <c r="C44" s="1">
        <v>2</v>
      </c>
      <c r="D44" s="1">
        <v>25</v>
      </c>
      <c r="E44" s="1">
        <v>6.9546797837268304E-2</v>
      </c>
      <c r="F44" s="1" t="s">
        <v>476</v>
      </c>
      <c r="G44" s="1">
        <v>8</v>
      </c>
      <c r="H44" s="1">
        <v>172</v>
      </c>
      <c r="I44" s="1">
        <v>16792</v>
      </c>
      <c r="J44" s="1">
        <v>24.406976744186</v>
      </c>
      <c r="K44" s="1">
        <v>0.99999978524863897</v>
      </c>
      <c r="L44" s="1">
        <v>0.50237043072873599</v>
      </c>
      <c r="M44" s="1">
        <v>59.860243729821697</v>
      </c>
    </row>
    <row r="45" spans="1:13" ht="14.1" x14ac:dyDescent="0.2">
      <c r="A45" s="1" t="s">
        <v>13</v>
      </c>
      <c r="B45" s="1" t="s">
        <v>511</v>
      </c>
      <c r="C45" s="1">
        <v>2</v>
      </c>
      <c r="D45" s="1">
        <v>25</v>
      </c>
      <c r="E45" s="1">
        <v>7.0722036317698495E-2</v>
      </c>
      <c r="F45" s="1" t="s">
        <v>512</v>
      </c>
      <c r="G45" s="1">
        <v>8</v>
      </c>
      <c r="H45" s="1">
        <v>175</v>
      </c>
      <c r="I45" s="1">
        <v>16792</v>
      </c>
      <c r="J45" s="1">
        <v>23.988571428571401</v>
      </c>
      <c r="K45" s="1">
        <v>0.99999983593307396</v>
      </c>
      <c r="L45" s="1">
        <v>0.49300822383500598</v>
      </c>
      <c r="M45" s="1">
        <v>60.497554194017702</v>
      </c>
    </row>
    <row r="46" spans="1:13" ht="14.1" x14ac:dyDescent="0.2">
      <c r="A46" s="1" t="s">
        <v>18</v>
      </c>
      <c r="B46" s="1" t="s">
        <v>513</v>
      </c>
      <c r="C46" s="1">
        <v>2</v>
      </c>
      <c r="D46" s="1">
        <v>25</v>
      </c>
      <c r="E46" s="1">
        <v>7.1469842076756204E-2</v>
      </c>
      <c r="F46" s="1" t="s">
        <v>487</v>
      </c>
      <c r="G46" s="1">
        <v>8</v>
      </c>
      <c r="H46" s="1">
        <v>192</v>
      </c>
      <c r="I46" s="1">
        <v>18224</v>
      </c>
      <c r="J46" s="1">
        <v>23.7291666666666</v>
      </c>
      <c r="K46" s="1">
        <v>0.93071224364542304</v>
      </c>
      <c r="L46" s="1">
        <v>0.35912093802586798</v>
      </c>
      <c r="M46" s="1">
        <v>48.386462333298198</v>
      </c>
    </row>
    <row r="47" spans="1:13" ht="14.1" x14ac:dyDescent="0.2">
      <c r="A47" s="1" t="s">
        <v>26</v>
      </c>
      <c r="B47" s="1" t="s">
        <v>427</v>
      </c>
      <c r="C47" s="1">
        <v>2</v>
      </c>
      <c r="D47" s="1">
        <v>25</v>
      </c>
      <c r="E47" s="1">
        <v>7.4368239169067402E-2</v>
      </c>
      <c r="F47" s="1" t="s">
        <v>478</v>
      </c>
      <c r="G47" s="1">
        <v>7</v>
      </c>
      <c r="H47" s="1">
        <v>88</v>
      </c>
      <c r="I47" s="1">
        <v>6879</v>
      </c>
      <c r="J47" s="1">
        <v>22.334415584415499</v>
      </c>
      <c r="K47" s="1">
        <v>0.97353952386743803</v>
      </c>
      <c r="L47" s="1">
        <v>0.45411695037427002</v>
      </c>
      <c r="M47" s="1">
        <v>52.001952088204703</v>
      </c>
    </row>
    <row r="48" spans="1:13" ht="14.1" x14ac:dyDescent="0.2">
      <c r="A48" s="1" t="s">
        <v>18</v>
      </c>
      <c r="B48" s="1" t="s">
        <v>514</v>
      </c>
      <c r="C48" s="1">
        <v>4</v>
      </c>
      <c r="D48" s="1">
        <v>50</v>
      </c>
      <c r="E48" s="1">
        <v>7.9060854346753001E-2</v>
      </c>
      <c r="F48" s="1" t="s">
        <v>515</v>
      </c>
      <c r="G48" s="1">
        <v>8</v>
      </c>
      <c r="H48" s="1">
        <v>2811</v>
      </c>
      <c r="I48" s="1">
        <v>18224</v>
      </c>
      <c r="J48" s="1">
        <v>3.24155104944859</v>
      </c>
      <c r="K48" s="1">
        <v>0.94843991685308704</v>
      </c>
      <c r="L48" s="1">
        <v>0.34529629097767101</v>
      </c>
      <c r="M48" s="1">
        <v>52.0304463042214</v>
      </c>
    </row>
    <row r="49" spans="1:13" ht="14.1" x14ac:dyDescent="0.2">
      <c r="A49" s="1" t="s">
        <v>26</v>
      </c>
      <c r="B49" s="1" t="s">
        <v>516</v>
      </c>
      <c r="C49" s="1">
        <v>2</v>
      </c>
      <c r="D49" s="1">
        <v>25</v>
      </c>
      <c r="E49" s="1">
        <v>8.7381232016296703E-2</v>
      </c>
      <c r="F49" s="1" t="s">
        <v>478</v>
      </c>
      <c r="G49" s="1">
        <v>7</v>
      </c>
      <c r="H49" s="1">
        <v>104</v>
      </c>
      <c r="I49" s="1">
        <v>6879</v>
      </c>
      <c r="J49" s="1">
        <v>18.8983516483516</v>
      </c>
      <c r="K49" s="1">
        <v>0.98639803660160896</v>
      </c>
      <c r="L49" s="1">
        <v>0.45878271614118199</v>
      </c>
      <c r="M49" s="1">
        <v>58.0414460944288</v>
      </c>
    </row>
    <row r="50" spans="1:13" ht="14.1" x14ac:dyDescent="0.2">
      <c r="A50" s="1" t="s">
        <v>26</v>
      </c>
      <c r="B50" s="1" t="s">
        <v>517</v>
      </c>
      <c r="C50" s="1">
        <v>2</v>
      </c>
      <c r="D50" s="1">
        <v>25</v>
      </c>
      <c r="E50" s="1">
        <v>8.8997081979359599E-2</v>
      </c>
      <c r="F50" s="1" t="s">
        <v>518</v>
      </c>
      <c r="G50" s="1">
        <v>7</v>
      </c>
      <c r="H50" s="1">
        <v>106</v>
      </c>
      <c r="I50" s="1">
        <v>6879</v>
      </c>
      <c r="J50" s="1">
        <v>18.541778975741199</v>
      </c>
      <c r="K50" s="1">
        <v>0.98748505058006597</v>
      </c>
      <c r="L50" s="1">
        <v>0.421666116780399</v>
      </c>
      <c r="M50" s="1">
        <v>58.741785499704697</v>
      </c>
    </row>
  </sheetData>
  <sortState ref="A2:M49">
    <sortCondition ref="E1"/>
  </sortState>
  <mergeCells count="1">
    <mergeCell ref="A1:XFD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6" sqref="B6"/>
    </sheetView>
  </sheetViews>
  <sheetFormatPr defaultColWidth="9.125" defaultRowHeight="12.75" x14ac:dyDescent="0.2"/>
  <cols>
    <col min="1" max="1" width="21.5" style="1" bestFit="1" customWidth="1"/>
    <col min="2" max="2" width="49.5" style="1" bestFit="1" customWidth="1"/>
    <col min="3" max="3" width="6.5" style="1" bestFit="1" customWidth="1"/>
    <col min="4" max="4" width="5.5" style="1" bestFit="1" customWidth="1"/>
    <col min="5" max="5" width="12.625" style="1" bestFit="1" customWidth="1"/>
    <col min="6" max="6" width="12.625" style="1" customWidth="1"/>
    <col min="7" max="7" width="41.375" style="1" bestFit="1" customWidth="1"/>
    <col min="8" max="8" width="8.625" style="1" bestFit="1" customWidth="1"/>
    <col min="9" max="9" width="8.375" style="1" bestFit="1" customWidth="1"/>
    <col min="10" max="10" width="9.5" style="1" bestFit="1" customWidth="1"/>
    <col min="11" max="11" width="15.125" style="1" bestFit="1" customWidth="1"/>
    <col min="12" max="14" width="12.625" style="1" bestFit="1" customWidth="1"/>
    <col min="15" max="16384" width="9.125" style="1"/>
  </cols>
  <sheetData>
    <row r="1" spans="1:14" s="4" customFormat="1" ht="14.25" x14ac:dyDescent="0.2">
      <c r="A1" s="4" t="s">
        <v>553</v>
      </c>
    </row>
    <row r="2" spans="1:14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4.1" x14ac:dyDescent="0.2">
      <c r="A3" s="1" t="s">
        <v>18</v>
      </c>
      <c r="B3" s="1" t="s">
        <v>537</v>
      </c>
      <c r="C3" s="1">
        <v>5</v>
      </c>
      <c r="D3" s="1">
        <v>62.5</v>
      </c>
      <c r="E3" s="2">
        <v>8.6734878944518196E-4</v>
      </c>
      <c r="F3" s="2">
        <f>-LOG10(E3)</f>
        <v>3.0618062233192922</v>
      </c>
      <c r="G3" s="1" t="s">
        <v>519</v>
      </c>
      <c r="H3" s="1">
        <v>8</v>
      </c>
      <c r="I3" s="1">
        <v>1347</v>
      </c>
      <c r="J3" s="1">
        <v>18224</v>
      </c>
      <c r="K3" s="1">
        <v>8.4558277654045995</v>
      </c>
      <c r="L3" s="1">
        <v>2.9071700407601701E-2</v>
      </c>
      <c r="M3" s="1">
        <v>2.9071700407601701E-2</v>
      </c>
      <c r="N3" s="1">
        <v>0.760179644995295</v>
      </c>
    </row>
    <row r="4" spans="1:14" ht="14.1" x14ac:dyDescent="0.2">
      <c r="A4" s="1" t="s">
        <v>18</v>
      </c>
      <c r="B4" s="1" t="s">
        <v>538</v>
      </c>
      <c r="C4" s="1">
        <v>6</v>
      </c>
      <c r="D4" s="1">
        <v>75</v>
      </c>
      <c r="E4" s="1">
        <v>1.38979876614976E-3</v>
      </c>
      <c r="F4" s="2">
        <f t="shared" ref="F4:F16" si="0">-LOG10(E4)</f>
        <v>2.8570480782189427</v>
      </c>
      <c r="G4" s="1" t="s">
        <v>520</v>
      </c>
      <c r="H4" s="1">
        <v>8</v>
      </c>
      <c r="I4" s="1">
        <v>2811</v>
      </c>
      <c r="J4" s="1">
        <v>18224</v>
      </c>
      <c r="K4" s="1">
        <v>4.86232657417289</v>
      </c>
      <c r="L4" s="1">
        <v>4.6185455943256501E-2</v>
      </c>
      <c r="M4" s="1">
        <v>2.3365706081983E-2</v>
      </c>
      <c r="N4" s="1">
        <v>1.21560027029713</v>
      </c>
    </row>
    <row r="5" spans="1:14" ht="14.1" x14ac:dyDescent="0.2">
      <c r="A5" s="1" t="s">
        <v>13</v>
      </c>
      <c r="B5" s="1" t="s">
        <v>539</v>
      </c>
      <c r="C5" s="1">
        <v>3</v>
      </c>
      <c r="D5" s="1">
        <v>37.5</v>
      </c>
      <c r="E5" s="1">
        <v>2.7388651954070101E-3</v>
      </c>
      <c r="F5" s="2">
        <f t="shared" si="0"/>
        <v>2.5624293428214719</v>
      </c>
      <c r="G5" s="1" t="s">
        <v>521</v>
      </c>
      <c r="H5" s="1">
        <v>8</v>
      </c>
      <c r="I5" s="1">
        <v>196</v>
      </c>
      <c r="J5" s="1">
        <v>16792</v>
      </c>
      <c r="K5" s="1">
        <v>32.127551020408099</v>
      </c>
      <c r="L5" s="1">
        <v>0.25840045603447498</v>
      </c>
      <c r="M5" s="1">
        <v>0.25840045603447498</v>
      </c>
      <c r="N5" s="1">
        <v>3.0461056388708601</v>
      </c>
    </row>
    <row r="6" spans="1:14" ht="14.1" x14ac:dyDescent="0.2">
      <c r="A6" s="1" t="s">
        <v>13</v>
      </c>
      <c r="B6" s="1" t="s">
        <v>540</v>
      </c>
      <c r="C6" s="1">
        <v>3</v>
      </c>
      <c r="D6" s="1">
        <v>37.5</v>
      </c>
      <c r="E6" s="1">
        <v>4.8362122772533604E-3</v>
      </c>
      <c r="F6" s="2">
        <f t="shared" si="0"/>
        <v>2.3154946447805669</v>
      </c>
      <c r="G6" s="1" t="s">
        <v>522</v>
      </c>
      <c r="H6" s="1">
        <v>8</v>
      </c>
      <c r="I6" s="1">
        <v>262</v>
      </c>
      <c r="J6" s="1">
        <v>16792</v>
      </c>
      <c r="K6" s="1">
        <v>24.034351145038102</v>
      </c>
      <c r="L6" s="1">
        <v>0.410467813433811</v>
      </c>
      <c r="M6" s="1">
        <v>0.23219000620844399</v>
      </c>
      <c r="N6" s="1">
        <v>5.3212891861983502</v>
      </c>
    </row>
    <row r="7" spans="1:14" ht="14.1" x14ac:dyDescent="0.2">
      <c r="A7" s="1" t="s">
        <v>18</v>
      </c>
      <c r="B7" s="1" t="s">
        <v>541</v>
      </c>
      <c r="C7" s="1">
        <v>3</v>
      </c>
      <c r="D7" s="1">
        <v>37.5</v>
      </c>
      <c r="E7" s="1">
        <v>5.2317677769003297E-3</v>
      </c>
      <c r="F7" s="2">
        <f t="shared" si="0"/>
        <v>2.2813515413368886</v>
      </c>
      <c r="G7" s="1" t="s">
        <v>521</v>
      </c>
      <c r="H7" s="1">
        <v>8</v>
      </c>
      <c r="I7" s="1">
        <v>296</v>
      </c>
      <c r="J7" s="1">
        <v>18224</v>
      </c>
      <c r="K7" s="1">
        <v>23.0878378378378</v>
      </c>
      <c r="L7" s="1">
        <v>0.163347984850188</v>
      </c>
      <c r="M7" s="1">
        <v>5.7716426075221601E-2</v>
      </c>
      <c r="N7" s="1">
        <v>4.5081532317820301</v>
      </c>
    </row>
    <row r="8" spans="1:14" ht="14.1" x14ac:dyDescent="0.2">
      <c r="A8" s="1" t="s">
        <v>18</v>
      </c>
      <c r="B8" s="1" t="s">
        <v>542</v>
      </c>
      <c r="C8" s="1">
        <v>4</v>
      </c>
      <c r="D8" s="1">
        <v>50</v>
      </c>
      <c r="E8" s="1">
        <v>1.8359638440561099E-2</v>
      </c>
      <c r="F8" s="2">
        <f t="shared" si="0"/>
        <v>1.7361358756846308</v>
      </c>
      <c r="G8" s="1" t="s">
        <v>523</v>
      </c>
      <c r="H8" s="1">
        <v>8</v>
      </c>
      <c r="I8" s="1">
        <v>1610</v>
      </c>
      <c r="J8" s="1">
        <v>18224</v>
      </c>
      <c r="K8" s="1">
        <v>5.6596273291925403</v>
      </c>
      <c r="L8" s="1">
        <v>0.46742370897010399</v>
      </c>
      <c r="M8" s="1">
        <v>0.145729405957051</v>
      </c>
      <c r="N8" s="1">
        <v>15.0371863164555</v>
      </c>
    </row>
    <row r="9" spans="1:14" ht="14.1" x14ac:dyDescent="0.2">
      <c r="A9" s="1" t="s">
        <v>37</v>
      </c>
      <c r="B9" s="1" t="s">
        <v>543</v>
      </c>
      <c r="C9" s="1">
        <v>2</v>
      </c>
      <c r="D9" s="1">
        <v>25</v>
      </c>
      <c r="E9" s="1">
        <v>2.46206450210592E-2</v>
      </c>
      <c r="F9" s="2">
        <f t="shared" si="0"/>
        <v>1.6087005734429956</v>
      </c>
      <c r="G9" s="1" t="s">
        <v>524</v>
      </c>
      <c r="H9" s="1">
        <v>8</v>
      </c>
      <c r="I9" s="1">
        <v>60</v>
      </c>
      <c r="J9" s="1">
        <v>16881</v>
      </c>
      <c r="K9" s="1">
        <v>70.337500000000006</v>
      </c>
      <c r="L9" s="1">
        <v>0.50242373893940795</v>
      </c>
      <c r="M9" s="1">
        <v>0.50242373893940795</v>
      </c>
      <c r="N9" s="1">
        <v>18.823572906482699</v>
      </c>
    </row>
    <row r="10" spans="1:14" ht="14.1" x14ac:dyDescent="0.2">
      <c r="A10" s="1" t="s">
        <v>13</v>
      </c>
      <c r="B10" s="1" t="s">
        <v>544</v>
      </c>
      <c r="C10" s="1">
        <v>2</v>
      </c>
      <c r="D10" s="1">
        <v>25</v>
      </c>
      <c r="E10" s="1">
        <v>2.6788329543937499E-2</v>
      </c>
      <c r="F10" s="2">
        <f t="shared" si="0"/>
        <v>1.5720543671110527</v>
      </c>
      <c r="G10" s="1" t="s">
        <v>525</v>
      </c>
      <c r="H10" s="1">
        <v>8</v>
      </c>
      <c r="I10" s="1">
        <v>65</v>
      </c>
      <c r="J10" s="1">
        <v>16792</v>
      </c>
      <c r="K10" s="1">
        <v>64.584615384615304</v>
      </c>
      <c r="L10" s="1">
        <v>0.94816816366802603</v>
      </c>
      <c r="M10" s="1">
        <v>0.62715167316387699</v>
      </c>
      <c r="N10" s="1">
        <v>26.381379740906802</v>
      </c>
    </row>
    <row r="11" spans="1:14" ht="14.1" x14ac:dyDescent="0.2">
      <c r="A11" s="1" t="s">
        <v>37</v>
      </c>
      <c r="B11" s="1" t="s">
        <v>545</v>
      </c>
      <c r="C11" s="1">
        <v>2</v>
      </c>
      <c r="D11" s="1">
        <v>25</v>
      </c>
      <c r="E11" s="1">
        <v>2.7458910714230601E-2</v>
      </c>
      <c r="F11" s="2">
        <f t="shared" si="0"/>
        <v>1.5613166950738457</v>
      </c>
      <c r="G11" s="1" t="s">
        <v>526</v>
      </c>
      <c r="H11" s="1">
        <v>8</v>
      </c>
      <c r="I11" s="1">
        <v>67</v>
      </c>
      <c r="J11" s="1">
        <v>16881</v>
      </c>
      <c r="K11" s="1">
        <v>62.988805970149201</v>
      </c>
      <c r="L11" s="1">
        <v>0.54141182288562495</v>
      </c>
      <c r="M11" s="1">
        <v>0.32280861116345</v>
      </c>
      <c r="N11" s="1">
        <v>20.7786236176714</v>
      </c>
    </row>
    <row r="12" spans="1:14" ht="14.1" x14ac:dyDescent="0.2">
      <c r="A12" s="1" t="s">
        <v>18</v>
      </c>
      <c r="B12" s="1" t="s">
        <v>546</v>
      </c>
      <c r="C12" s="1">
        <v>2</v>
      </c>
      <c r="D12" s="1">
        <v>25</v>
      </c>
      <c r="E12" s="1">
        <v>3.2201169886379298E-2</v>
      </c>
      <c r="F12" s="2">
        <f t="shared" si="0"/>
        <v>1.4921283498579099</v>
      </c>
      <c r="G12" s="1" t="s">
        <v>524</v>
      </c>
      <c r="H12" s="1">
        <v>8</v>
      </c>
      <c r="I12" s="1">
        <v>85</v>
      </c>
      <c r="J12" s="1">
        <v>18224</v>
      </c>
      <c r="K12" s="1">
        <v>53.6</v>
      </c>
      <c r="L12" s="1">
        <v>0.67138063285177196</v>
      </c>
      <c r="M12" s="1">
        <v>0.19954184968952801</v>
      </c>
      <c r="N12" s="1">
        <v>25.011773187328799</v>
      </c>
    </row>
    <row r="13" spans="1:14" ht="14.1" x14ac:dyDescent="0.2">
      <c r="A13" s="1" t="s">
        <v>18</v>
      </c>
      <c r="B13" s="1" t="s">
        <v>547</v>
      </c>
      <c r="C13" s="1">
        <v>2</v>
      </c>
      <c r="D13" s="1">
        <v>25</v>
      </c>
      <c r="E13" s="1">
        <v>3.6302683526835598E-2</v>
      </c>
      <c r="F13" s="2">
        <f t="shared" si="0"/>
        <v>1.4400612703407343</v>
      </c>
      <c r="G13" s="1" t="s">
        <v>524</v>
      </c>
      <c r="H13" s="1">
        <v>8</v>
      </c>
      <c r="I13" s="1">
        <v>96</v>
      </c>
      <c r="J13" s="1">
        <v>18224</v>
      </c>
      <c r="K13" s="1">
        <v>47.4583333333333</v>
      </c>
      <c r="L13" s="1">
        <v>0.71556562078810104</v>
      </c>
      <c r="M13" s="1">
        <v>0.18904451671105399</v>
      </c>
      <c r="N13" s="1">
        <v>27.7608015220253</v>
      </c>
    </row>
    <row r="14" spans="1:14" ht="14.1" x14ac:dyDescent="0.2">
      <c r="A14" s="1" t="s">
        <v>21</v>
      </c>
      <c r="B14" s="1" t="s">
        <v>548</v>
      </c>
      <c r="C14" s="1">
        <v>2</v>
      </c>
      <c r="D14" s="1">
        <v>25</v>
      </c>
      <c r="E14" s="1">
        <v>4.8586586688488198E-2</v>
      </c>
      <c r="F14" s="2">
        <f t="shared" si="0"/>
        <v>1.3134836099804932</v>
      </c>
      <c r="G14" s="1" t="s">
        <v>524</v>
      </c>
      <c r="H14" s="1">
        <v>7</v>
      </c>
      <c r="I14" s="1">
        <v>75</v>
      </c>
      <c r="J14" s="1">
        <v>9075</v>
      </c>
      <c r="K14" s="1">
        <v>34.571428571428498</v>
      </c>
      <c r="L14" s="1">
        <v>0.72609433253722699</v>
      </c>
      <c r="M14" s="1">
        <v>0.72609433253722699</v>
      </c>
      <c r="N14" s="1">
        <v>33.532220019469896</v>
      </c>
    </row>
    <row r="15" spans="1:14" s="3" customFormat="1" ht="14.1" x14ac:dyDescent="0.2">
      <c r="A15" s="3" t="s">
        <v>18</v>
      </c>
      <c r="B15" s="3" t="s">
        <v>527</v>
      </c>
      <c r="C15" s="3">
        <v>2</v>
      </c>
      <c r="D15" s="3">
        <v>25</v>
      </c>
      <c r="E15" s="3">
        <v>8.0802756972861697E-2</v>
      </c>
      <c r="F15" s="2">
        <f t="shared" si="0"/>
        <v>1.0925738209373705</v>
      </c>
      <c r="G15" s="3" t="s">
        <v>528</v>
      </c>
      <c r="H15" s="3">
        <v>8</v>
      </c>
      <c r="I15" s="3">
        <v>218</v>
      </c>
      <c r="J15" s="3">
        <v>18224</v>
      </c>
      <c r="K15" s="3">
        <v>20.899082568807302</v>
      </c>
      <c r="L15" s="3">
        <v>0.94299719262537296</v>
      </c>
      <c r="M15" s="3">
        <v>0.33584278922250499</v>
      </c>
      <c r="N15" s="3">
        <v>52.333463929389602</v>
      </c>
    </row>
    <row r="16" spans="1:14" ht="14.1" x14ac:dyDescent="0.2">
      <c r="A16" s="1" t="s">
        <v>18</v>
      </c>
      <c r="B16" s="1" t="s">
        <v>529</v>
      </c>
      <c r="C16" s="1">
        <v>2</v>
      </c>
      <c r="D16" s="1">
        <v>25</v>
      </c>
      <c r="E16" s="1">
        <v>9.8524851472298502E-2</v>
      </c>
      <c r="F16" s="2">
        <f t="shared" si="0"/>
        <v>1.006454211167356</v>
      </c>
      <c r="G16" s="1" t="s">
        <v>526</v>
      </c>
      <c r="H16" s="1">
        <v>8</v>
      </c>
      <c r="I16" s="1">
        <v>268</v>
      </c>
      <c r="J16" s="1">
        <v>18224</v>
      </c>
      <c r="K16" s="1">
        <v>17</v>
      </c>
      <c r="L16" s="1">
        <v>0.970594552118623</v>
      </c>
      <c r="M16" s="1">
        <v>0.356492704611094</v>
      </c>
      <c r="N16" s="1">
        <v>59.833858214253702</v>
      </c>
    </row>
  </sheetData>
  <sortState ref="A2:M15">
    <sortCondition ref="E1"/>
  </sortState>
  <mergeCells count="1">
    <mergeCell ref="A1:XFD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module1</vt:lpstr>
      <vt:lpstr>module2</vt:lpstr>
      <vt:lpstr>module3</vt:lpstr>
      <vt:lpstr>module4</vt:lpstr>
      <vt:lpstr>module1!模块1富集分析</vt:lpstr>
      <vt:lpstr>module2!模块2富集分析</vt:lpstr>
      <vt:lpstr>module3!模块3富集分析</vt:lpstr>
      <vt:lpstr>module4!模块4富集分析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2021-03-26T14:01:11Z</dcterms:modified>
</cp:coreProperties>
</file>