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465" windowWidth="20745" windowHeight="11760"/>
  </bookViews>
  <sheets>
    <sheet name="Sheet1" sheetId="1" r:id="rId1"/>
  </sheets>
  <definedNames>
    <definedName name="模块富集分析" localSheetId="0">Sheet1!$A$2:$N$17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3" i="1"/>
</calcChain>
</file>

<file path=xl/connections.xml><?xml version="1.0" encoding="utf-8"?>
<connections xmlns="http://schemas.openxmlformats.org/spreadsheetml/2006/main">
  <connection id="1" name="模块富集分析" type="6" refreshedVersion="6" background="1" saveData="1">
    <textPr codePage="936" sourceFile="E:\第三篇SCI\数据再分析\HMSC和VSMC\模块富集分析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<sst xmlns="http://schemas.openxmlformats.org/spreadsheetml/2006/main" count="60" uniqueCount="43">
  <si>
    <t>Category</t>
  </si>
  <si>
    <t>Term</t>
  </si>
  <si>
    <t>Count</t>
  </si>
  <si>
    <t>%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</si>
  <si>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</si>
  <si>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</si>
  <si>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</si>
  <si>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</si>
  <si>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</si>
  <si>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</si>
  <si>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</si>
  <si>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</si>
  <si>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KEGG_PATHWAY</t>
  </si>
  <si>
    <t>MAOA, ALDH1A3, AOX1, ADH1A</t>
  </si>
  <si>
    <t>GOTERM_MF_DIRECT</t>
  </si>
  <si>
    <t>MAOA, ALDH1A3, AOX1</t>
  </si>
  <si>
    <t>GOTERM_CC_DIRECT</t>
  </si>
  <si>
    <t>TSC22D3, ALDH1A3, AOX1, ADH1A, ZBTB16, DDIT4</t>
  </si>
  <si>
    <t>REACTOME_PATHWAY</t>
  </si>
  <si>
    <t>ALDH1A3, ADH1A</t>
  </si>
  <si>
    <t>GOTERM_BP_DIRECT</t>
  </si>
  <si>
    <t>AOX1, DDIT4</t>
  </si>
  <si>
    <t>MAOA, ALDH1A3</t>
  </si>
  <si>
    <t>MAOA, AOX1</t>
  </si>
  <si>
    <t>hsa00830:Retinol metabolism</t>
  </si>
  <si>
    <t>AOX1, ADH1A</t>
  </si>
  <si>
    <t>hsa00010:Glycolysis / Gluconeogenesis</t>
  </si>
  <si>
    <t>hsa00980:Metabolism of xenobiotics by cytochrome P450</t>
  </si>
  <si>
    <t>hsa05204:Chemical carcinogenesis</t>
  </si>
  <si>
    <t>hsa01100:Metabolic pathways</t>
  </si>
  <si>
    <t>﹣Log(pvalue)</t>
  </si>
  <si>
    <t>hsa00350: Tyrosine metabolism</t>
  </si>
  <si>
    <t>hsa00982: Drug metabolism - cytochrome P450</t>
  </si>
  <si>
    <t>GO:0016491: oxidoreductase activity</t>
  </si>
  <si>
    <t>GO:0005829: cytosol</t>
  </si>
  <si>
    <t>R-HSA-5365859: RA biosynthesis pathway</t>
  </si>
  <si>
    <t>GO:0072593: reactive oxygen species metabolic process</t>
  </si>
  <si>
    <t>hsa00360: Phenylalanine metabolism</t>
  </si>
  <si>
    <t>hsa00340: Histidine metabolism</t>
  </si>
  <si>
    <t>GO:0055114: oxidation-reduction process</t>
  </si>
  <si>
    <t>hsa00380: Tryptophan metabolism</t>
  </si>
  <si>
    <t>P-value</t>
  </si>
  <si>
    <t>The enriched GO terms and signaling pathways of Modules from the PPI network of shared DEGs between CVSMCs and COs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</si>
</sst>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Times"/>
      <family val="1"/>
    </font>
    <font>
      <sz val="10"/>
      <color rgb="FFFF0000"/>
      <name val="Times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1" fontId="2" fillId="0" borderId="0" xfId="0" applyNumberFormat="1" applyFont="1"/>
    <xf numFmtId="0" fontId="3" fillId="0" borderId="0" xfId="0" applyFont="1"/>
    <xf numFmtId="11" fontId="3" fillId="0" borderId="0" xfId="0" applyNumberFormat="1" applyFont="1"/>
    <xf numFmtId="0" fontId="2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模块富集分析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B6" sqref="B6"/>
    </sheetView>
  </sheetViews>
  <sheetFormatPr defaultColWidth="9.125" defaultRowHeight="12.75" x14ac:dyDescent="0.2"/>
  <cols>
    <col min="1" max="1" width="21.5" style="1" bestFit="1" customWidth="1"/>
    <col min="2" max="2" width="52.5" style="1" bestFit="1" customWidth="1"/>
    <col min="3" max="3" width="6.5" style="1" bestFit="1" customWidth="1"/>
    <col min="4" max="4" width="5.5" style="1" bestFit="1" customWidth="1"/>
    <col min="5" max="5" width="12.625" style="1" bestFit="1" customWidth="1"/>
    <col min="6" max="6" width="12.625" style="1" customWidth="1"/>
    <col min="7" max="7" width="46.5" style="1" bestFit="1" customWidth="1"/>
    <col min="8" max="8" width="8.625" style="1" bestFit="1" customWidth="1"/>
    <col min="9" max="9" width="8.375" style="1" bestFit="1" customWidth="1"/>
    <col min="10" max="10" width="9.5" style="1" bestFit="1" customWidth="1"/>
    <col min="11" max="11" width="15.125" style="1" bestFit="1" customWidth="1"/>
    <col min="12" max="14" width="12.625" style="1" bestFit="1" customWidth="1"/>
    <col min="15" max="16384" width="9.125" style="1"/>
  </cols>
  <sheetData>
    <row r="1" spans="1:14" s="5" customFormat="1" ht="14.25" x14ac:dyDescent="0.2">
      <c r="A1" t="s">
        <v>42</v>
      </c>
    </row>
    <row r="2" spans="1:14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41</v>
      </c>
      <c r="F2" s="1" t="s">
        <v>30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</row>
    <row r="3" spans="1:14" ht="14.1" x14ac:dyDescent="0.2">
      <c r="A3" s="1" t="s">
        <v>12</v>
      </c>
      <c r="B3" s="1" t="s">
        <v>31</v>
      </c>
      <c r="C3" s="1">
        <v>4</v>
      </c>
      <c r="D3" s="1">
        <v>50</v>
      </c>
      <c r="E3" s="2">
        <v>2.3886327699915101E-6</v>
      </c>
      <c r="F3" s="2">
        <f>-LOG10(E3)</f>
        <v>5.6218506138438382</v>
      </c>
      <c r="G3" s="1" t="s">
        <v>13</v>
      </c>
      <c r="H3" s="1">
        <v>7</v>
      </c>
      <c r="I3" s="1">
        <v>35</v>
      </c>
      <c r="J3" s="1">
        <v>6879</v>
      </c>
      <c r="K3" s="1">
        <v>112.31020408163199</v>
      </c>
      <c r="L3" s="2">
        <v>6.9268033920488707E-5</v>
      </c>
      <c r="M3" s="2">
        <v>6.9268033920488707E-5</v>
      </c>
      <c r="N3" s="1">
        <v>2.0168094851280502E-3</v>
      </c>
    </row>
    <row r="4" spans="1:14" ht="14.1" x14ac:dyDescent="0.2">
      <c r="A4" s="1" t="s">
        <v>12</v>
      </c>
      <c r="B4" s="1" t="s">
        <v>32</v>
      </c>
      <c r="C4" s="1">
        <v>4</v>
      </c>
      <c r="D4" s="1">
        <v>50</v>
      </c>
      <c r="E4" s="2">
        <v>1.8092738549607598E-5</v>
      </c>
      <c r="F4" s="2">
        <f t="shared" ref="F4:F17" si="0">-LOG10(E4)</f>
        <v>4.7424956925670321</v>
      </c>
      <c r="G4" s="1" t="s">
        <v>13</v>
      </c>
      <c r="H4" s="1">
        <v>7</v>
      </c>
      <c r="I4" s="1">
        <v>68</v>
      </c>
      <c r="J4" s="1">
        <v>6879</v>
      </c>
      <c r="K4" s="1">
        <v>57.806722689075599</v>
      </c>
      <c r="L4" s="2">
        <v>5.24556536618092E-4</v>
      </c>
      <c r="M4" s="2">
        <v>2.62312672278053E-4</v>
      </c>
      <c r="N4" s="1">
        <v>1.52754640939334E-2</v>
      </c>
    </row>
    <row r="5" spans="1:14" ht="14.1" x14ac:dyDescent="0.2">
      <c r="A5" s="1" t="s">
        <v>14</v>
      </c>
      <c r="B5" s="1" t="s">
        <v>33</v>
      </c>
      <c r="C5" s="1">
        <v>3</v>
      </c>
      <c r="D5" s="1">
        <v>37.5</v>
      </c>
      <c r="E5" s="1">
        <v>2.8204315281519202E-3</v>
      </c>
      <c r="F5" s="2">
        <f t="shared" si="0"/>
        <v>2.5496844392134492</v>
      </c>
      <c r="G5" s="1" t="s">
        <v>15</v>
      </c>
      <c r="H5" s="1">
        <v>8</v>
      </c>
      <c r="I5" s="1">
        <v>200</v>
      </c>
      <c r="J5" s="1">
        <v>16881</v>
      </c>
      <c r="K5" s="1">
        <v>31.651875</v>
      </c>
      <c r="L5" s="1">
        <v>0.101768837649982</v>
      </c>
      <c r="M5" s="1">
        <v>0.101768837649982</v>
      </c>
      <c r="N5" s="1">
        <v>2.5202217963199098</v>
      </c>
    </row>
    <row r="6" spans="1:14" ht="14.1" x14ac:dyDescent="0.2">
      <c r="A6" s="1" t="s">
        <v>16</v>
      </c>
      <c r="B6" s="1" t="s">
        <v>34</v>
      </c>
      <c r="C6" s="1">
        <v>6</v>
      </c>
      <c r="D6" s="1">
        <v>75</v>
      </c>
      <c r="E6" s="1">
        <v>3.0070780587389801E-3</v>
      </c>
      <c r="F6" s="2">
        <f t="shared" si="0"/>
        <v>2.5218552981916011</v>
      </c>
      <c r="G6" s="1" t="s">
        <v>17</v>
      </c>
      <c r="H6" s="1">
        <v>8</v>
      </c>
      <c r="I6" s="1">
        <v>3315</v>
      </c>
      <c r="J6" s="1">
        <v>18224</v>
      </c>
      <c r="K6" s="1">
        <v>4.12307692307692</v>
      </c>
      <c r="L6" s="1">
        <v>4.9908841655790397E-2</v>
      </c>
      <c r="M6" s="1">
        <v>4.9908841655790397E-2</v>
      </c>
      <c r="N6" s="1">
        <v>2.1569569794083399</v>
      </c>
    </row>
    <row r="7" spans="1:14" ht="14.1" x14ac:dyDescent="0.2">
      <c r="A7" s="1" t="s">
        <v>18</v>
      </c>
      <c r="B7" s="1" t="s">
        <v>35</v>
      </c>
      <c r="C7" s="1">
        <v>2</v>
      </c>
      <c r="D7" s="1">
        <v>25</v>
      </c>
      <c r="E7" s="1">
        <v>1.44615449725137E-2</v>
      </c>
      <c r="F7" s="2">
        <f t="shared" si="0"/>
        <v>1.8397853075120945</v>
      </c>
      <c r="G7" s="1" t="s">
        <v>19</v>
      </c>
      <c r="H7" s="1">
        <v>7</v>
      </c>
      <c r="I7" s="1">
        <v>22</v>
      </c>
      <c r="J7" s="1">
        <v>9075</v>
      </c>
      <c r="K7" s="1">
        <v>117.85714285714199</v>
      </c>
      <c r="L7" s="1">
        <v>0.160379762724526</v>
      </c>
      <c r="M7" s="1">
        <v>0.160379762724526</v>
      </c>
      <c r="N7" s="1">
        <v>8.9462484769360007</v>
      </c>
    </row>
    <row r="8" spans="1:14" ht="14.1" x14ac:dyDescent="0.2">
      <c r="A8" s="1" t="s">
        <v>20</v>
      </c>
      <c r="B8" s="1" t="s">
        <v>36</v>
      </c>
      <c r="C8" s="1">
        <v>2</v>
      </c>
      <c r="D8" s="1">
        <v>25</v>
      </c>
      <c r="E8" s="1">
        <v>1.4501939537661599E-2</v>
      </c>
      <c r="F8" s="2">
        <f t="shared" si="0"/>
        <v>1.8385739098910028</v>
      </c>
      <c r="G8" s="1" t="s">
        <v>21</v>
      </c>
      <c r="H8" s="1">
        <v>8</v>
      </c>
      <c r="I8" s="1">
        <v>35</v>
      </c>
      <c r="J8" s="1">
        <v>16792</v>
      </c>
      <c r="K8" s="1">
        <v>119.94285714285699</v>
      </c>
      <c r="L8" s="1">
        <v>0.67529080307087397</v>
      </c>
      <c r="M8" s="1">
        <v>0.67529080307087397</v>
      </c>
      <c r="N8" s="1">
        <v>14.283452485876101</v>
      </c>
    </row>
    <row r="9" spans="1:14" ht="14.1" x14ac:dyDescent="0.2">
      <c r="A9" s="1" t="s">
        <v>12</v>
      </c>
      <c r="B9" s="1" t="s">
        <v>37</v>
      </c>
      <c r="C9" s="1">
        <v>2</v>
      </c>
      <c r="D9" s="1">
        <v>25</v>
      </c>
      <c r="E9" s="1">
        <v>1.47417541547406E-2</v>
      </c>
      <c r="F9" s="2">
        <f t="shared" si="0"/>
        <v>1.8314508357173254</v>
      </c>
      <c r="G9" s="1" t="s">
        <v>22</v>
      </c>
      <c r="H9" s="1">
        <v>7</v>
      </c>
      <c r="I9" s="1">
        <v>17</v>
      </c>
      <c r="J9" s="1">
        <v>6879</v>
      </c>
      <c r="K9" s="1">
        <v>115.613445378151</v>
      </c>
      <c r="L9" s="1">
        <v>0.34994175722798099</v>
      </c>
      <c r="M9" s="1">
        <v>0.13373502252581901</v>
      </c>
      <c r="N9" s="1">
        <v>11.7853974439008</v>
      </c>
    </row>
    <row r="10" spans="1:14" ht="14.1" x14ac:dyDescent="0.2">
      <c r="A10" s="1" t="s">
        <v>12</v>
      </c>
      <c r="B10" s="1" t="s">
        <v>38</v>
      </c>
      <c r="C10" s="1">
        <v>2</v>
      </c>
      <c r="D10" s="1">
        <v>25</v>
      </c>
      <c r="E10" s="1">
        <v>1.9042933355230801E-2</v>
      </c>
      <c r="F10" s="2">
        <f t="shared" si="0"/>
        <v>1.7202661524921479</v>
      </c>
      <c r="G10" s="1" t="s">
        <v>22</v>
      </c>
      <c r="H10" s="1">
        <v>7</v>
      </c>
      <c r="I10" s="1">
        <v>22</v>
      </c>
      <c r="J10" s="1">
        <v>6879</v>
      </c>
      <c r="K10" s="1">
        <v>89.337662337662294</v>
      </c>
      <c r="L10" s="1">
        <v>0.42740176721091899</v>
      </c>
      <c r="M10" s="1">
        <v>0.13011368053582101</v>
      </c>
      <c r="N10" s="1">
        <v>14.9846614494404</v>
      </c>
    </row>
    <row r="11" spans="1:14" ht="14.1" x14ac:dyDescent="0.2">
      <c r="A11" s="1" t="s">
        <v>20</v>
      </c>
      <c r="B11" s="1" t="s">
        <v>39</v>
      </c>
      <c r="C11" s="1">
        <v>3</v>
      </c>
      <c r="D11" s="1">
        <v>37.5</v>
      </c>
      <c r="E11" s="1">
        <v>2.31623772924535E-2</v>
      </c>
      <c r="F11" s="2">
        <f t="shared" si="0"/>
        <v>1.6352168684329593</v>
      </c>
      <c r="G11" s="1" t="s">
        <v>15</v>
      </c>
      <c r="H11" s="1">
        <v>8</v>
      </c>
      <c r="I11" s="1">
        <v>592</v>
      </c>
      <c r="J11" s="1">
        <v>16792</v>
      </c>
      <c r="K11" s="1">
        <v>10.6368243243243</v>
      </c>
      <c r="L11" s="1">
        <v>0.83544044361978798</v>
      </c>
      <c r="M11" s="1">
        <v>0.59434059066723</v>
      </c>
      <c r="N11" s="1">
        <v>21.905566041995101</v>
      </c>
    </row>
    <row r="12" spans="1:14" s="3" customFormat="1" ht="14.1" x14ac:dyDescent="0.2">
      <c r="A12" s="3" t="s">
        <v>12</v>
      </c>
      <c r="B12" s="3" t="s">
        <v>40</v>
      </c>
      <c r="C12" s="3">
        <v>2</v>
      </c>
      <c r="D12" s="3">
        <v>25</v>
      </c>
      <c r="E12" s="3">
        <v>3.4397850384989999E-2</v>
      </c>
      <c r="F12" s="4">
        <f t="shared" si="0"/>
        <v>1.4634686968211148</v>
      </c>
      <c r="G12" s="3" t="s">
        <v>23</v>
      </c>
      <c r="H12" s="3">
        <v>7</v>
      </c>
      <c r="I12" s="3">
        <v>40</v>
      </c>
      <c r="J12" s="3">
        <v>6879</v>
      </c>
      <c r="K12" s="3">
        <v>49.135714285714201</v>
      </c>
      <c r="L12" s="3">
        <v>0.63763312269265804</v>
      </c>
      <c r="M12" s="3">
        <v>0.183737774963456</v>
      </c>
      <c r="N12" s="3">
        <v>25.587698521122899</v>
      </c>
    </row>
    <row r="13" spans="1:14" ht="14.1" x14ac:dyDescent="0.2">
      <c r="A13" s="1" t="s">
        <v>12</v>
      </c>
      <c r="B13" s="1" t="s">
        <v>24</v>
      </c>
      <c r="C13" s="1">
        <v>2</v>
      </c>
      <c r="D13" s="1">
        <v>25</v>
      </c>
      <c r="E13" s="1">
        <v>5.45590560796037E-2</v>
      </c>
      <c r="F13" s="2">
        <f t="shared" si="0"/>
        <v>1.2631331519689823</v>
      </c>
      <c r="G13" s="1" t="s">
        <v>25</v>
      </c>
      <c r="H13" s="1">
        <v>7</v>
      </c>
      <c r="I13" s="1">
        <v>64</v>
      </c>
      <c r="J13" s="1">
        <v>6879</v>
      </c>
      <c r="K13" s="1">
        <v>30.709821428571399</v>
      </c>
      <c r="L13" s="1">
        <v>0.80348406106404202</v>
      </c>
      <c r="M13" s="1">
        <v>0.23751208728053899</v>
      </c>
      <c r="N13" s="1">
        <v>37.731184434052203</v>
      </c>
    </row>
    <row r="14" spans="1:14" ht="14.1" x14ac:dyDescent="0.2">
      <c r="A14" s="1" t="s">
        <v>12</v>
      </c>
      <c r="B14" s="1" t="s">
        <v>26</v>
      </c>
      <c r="C14" s="1">
        <v>2</v>
      </c>
      <c r="D14" s="1">
        <v>25</v>
      </c>
      <c r="E14" s="1">
        <v>5.7054353504980303E-2</v>
      </c>
      <c r="F14" s="2">
        <f t="shared" si="0"/>
        <v>1.2437112113500006</v>
      </c>
      <c r="G14" s="1" t="s">
        <v>19</v>
      </c>
      <c r="H14" s="1">
        <v>7</v>
      </c>
      <c r="I14" s="1">
        <v>67</v>
      </c>
      <c r="J14" s="1">
        <v>6879</v>
      </c>
      <c r="K14" s="1">
        <v>29.334754797441299</v>
      </c>
      <c r="L14" s="1">
        <v>0.817982505167409</v>
      </c>
      <c r="M14" s="1">
        <v>0.21602560957442901</v>
      </c>
      <c r="N14" s="1">
        <v>39.105274375690797</v>
      </c>
    </row>
    <row r="15" spans="1:14" ht="14.1" x14ac:dyDescent="0.2">
      <c r="A15" s="1" t="s">
        <v>12</v>
      </c>
      <c r="B15" s="1" t="s">
        <v>27</v>
      </c>
      <c r="C15" s="1">
        <v>2</v>
      </c>
      <c r="D15" s="1">
        <v>25</v>
      </c>
      <c r="E15" s="1">
        <v>6.2855378527601105E-2</v>
      </c>
      <c r="F15" s="2">
        <f t="shared" si="0"/>
        <v>1.2016575538584493</v>
      </c>
      <c r="G15" s="1" t="s">
        <v>19</v>
      </c>
      <c r="H15" s="1">
        <v>7</v>
      </c>
      <c r="I15" s="1">
        <v>74</v>
      </c>
      <c r="J15" s="1">
        <v>6879</v>
      </c>
      <c r="K15" s="1">
        <v>26.559845559845499</v>
      </c>
      <c r="L15" s="1">
        <v>0.84780797598179303</v>
      </c>
      <c r="M15" s="1">
        <v>0.20968725328375101</v>
      </c>
      <c r="N15" s="1">
        <v>42.196930463263399</v>
      </c>
    </row>
    <row r="16" spans="1:14" ht="14.1" x14ac:dyDescent="0.2">
      <c r="A16" s="1" t="s">
        <v>12</v>
      </c>
      <c r="B16" s="1" t="s">
        <v>28</v>
      </c>
      <c r="C16" s="1">
        <v>2</v>
      </c>
      <c r="D16" s="1">
        <v>25</v>
      </c>
      <c r="E16" s="1">
        <v>6.7803986092523E-2</v>
      </c>
      <c r="F16" s="2">
        <f t="shared" si="0"/>
        <v>1.1687447738748153</v>
      </c>
      <c r="G16" s="1" t="s">
        <v>19</v>
      </c>
      <c r="H16" s="1">
        <v>7</v>
      </c>
      <c r="I16" s="1">
        <v>80</v>
      </c>
      <c r="J16" s="1">
        <v>6879</v>
      </c>
      <c r="K16" s="1">
        <v>24.5678571428571</v>
      </c>
      <c r="L16" s="1">
        <v>0.86947010013091797</v>
      </c>
      <c r="M16" s="1">
        <v>0.20247270392428299</v>
      </c>
      <c r="N16" s="1">
        <v>44.7240435344115</v>
      </c>
    </row>
    <row r="17" spans="1:14" ht="14.1" x14ac:dyDescent="0.2">
      <c r="A17" s="1" t="s">
        <v>12</v>
      </c>
      <c r="B17" s="1" t="s">
        <v>29</v>
      </c>
      <c r="C17" s="1">
        <v>4</v>
      </c>
      <c r="D17" s="1">
        <v>50</v>
      </c>
      <c r="E17" s="1">
        <v>7.2814536079956999E-2</v>
      </c>
      <c r="F17" s="2">
        <f t="shared" si="0"/>
        <v>1.1377819131438185</v>
      </c>
      <c r="G17" s="1" t="s">
        <v>13</v>
      </c>
      <c r="H17" s="1">
        <v>7</v>
      </c>
      <c r="I17" s="1">
        <v>1219</v>
      </c>
      <c r="J17" s="1">
        <v>6879</v>
      </c>
      <c r="K17" s="1">
        <v>3.2246572131723799</v>
      </c>
      <c r="L17" s="1">
        <v>0.88835691862924004</v>
      </c>
      <c r="M17" s="1">
        <v>0.19687493259798</v>
      </c>
      <c r="N17" s="1">
        <v>47.183049383485198</v>
      </c>
    </row>
  </sheetData>
  <sortState ref="A2:M16">
    <sortCondition ref="E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Sheet1!模块富集分析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2021-03-26T14:03:12Z</dcterms:modified>
</cp:coreProperties>
</file>