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795" yWindow="1560" windowWidth="20730" windowHeight="1176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87" i="1" l="1"/>
  <c r="E87" i="1"/>
  <c r="G86" i="1"/>
  <c r="E86" i="1"/>
  <c r="G85" i="1"/>
  <c r="E85" i="1"/>
  <c r="G84" i="1"/>
  <c r="E84" i="1"/>
  <c r="G83" i="1"/>
  <c r="E83" i="1"/>
  <c r="G82" i="1"/>
  <c r="E82" i="1"/>
  <c r="G81" i="1"/>
  <c r="E81" i="1"/>
  <c r="G80" i="1"/>
  <c r="E80" i="1"/>
  <c r="G79" i="1"/>
  <c r="E79" i="1"/>
  <c r="G78" i="1"/>
  <c r="E78" i="1"/>
  <c r="G77" i="1"/>
  <c r="E77" i="1"/>
  <c r="G76" i="1"/>
  <c r="E76" i="1"/>
  <c r="G75" i="1"/>
  <c r="E75" i="1"/>
  <c r="G74" i="1"/>
  <c r="E74" i="1"/>
  <c r="G73" i="1"/>
  <c r="E73" i="1"/>
  <c r="G72" i="1"/>
  <c r="E72" i="1"/>
  <c r="G71" i="1"/>
  <c r="E71" i="1"/>
  <c r="G70" i="1"/>
  <c r="E70" i="1"/>
  <c r="G69" i="1"/>
  <c r="E69" i="1"/>
  <c r="G68" i="1"/>
  <c r="E68" i="1"/>
  <c r="G67" i="1"/>
  <c r="E67" i="1"/>
  <c r="G66" i="1"/>
  <c r="E66" i="1"/>
  <c r="G65" i="1"/>
  <c r="E65" i="1"/>
  <c r="G64" i="1"/>
  <c r="E64" i="1"/>
  <c r="G63" i="1"/>
  <c r="E63" i="1"/>
  <c r="G62" i="1"/>
  <c r="E62" i="1"/>
  <c r="G61" i="1"/>
  <c r="E61" i="1"/>
  <c r="G60" i="1"/>
  <c r="E60" i="1"/>
  <c r="G59" i="1"/>
  <c r="E59" i="1"/>
  <c r="G58" i="1"/>
  <c r="E58" i="1"/>
  <c r="G57" i="1"/>
  <c r="E57" i="1"/>
  <c r="G56" i="1"/>
  <c r="E56" i="1"/>
  <c r="G55" i="1"/>
  <c r="E55" i="1"/>
  <c r="G54" i="1"/>
  <c r="E54" i="1"/>
  <c r="G53" i="1"/>
  <c r="E53" i="1"/>
  <c r="G52" i="1"/>
  <c r="E52" i="1"/>
  <c r="G51" i="1"/>
  <c r="E51" i="1"/>
  <c r="G50" i="1"/>
  <c r="E50" i="1"/>
  <c r="G49" i="1"/>
  <c r="E49" i="1"/>
  <c r="G48" i="1"/>
  <c r="E48" i="1"/>
  <c r="G47" i="1"/>
  <c r="E47" i="1"/>
  <c r="G46" i="1"/>
  <c r="E46" i="1"/>
  <c r="G45" i="1"/>
  <c r="E45" i="1"/>
  <c r="G44" i="1"/>
  <c r="E44" i="1"/>
  <c r="G43" i="1"/>
  <c r="E43" i="1"/>
  <c r="G42" i="1"/>
  <c r="E42" i="1"/>
  <c r="G41" i="1"/>
  <c r="E41" i="1"/>
  <c r="G40" i="1"/>
  <c r="E40" i="1"/>
  <c r="G39" i="1"/>
  <c r="E39" i="1"/>
  <c r="G38" i="1"/>
  <c r="E38" i="1"/>
  <c r="G37" i="1"/>
  <c r="E37" i="1"/>
  <c r="G36" i="1"/>
  <c r="E36" i="1"/>
  <c r="G35" i="1"/>
  <c r="E35" i="1"/>
  <c r="G34" i="1"/>
  <c r="E34" i="1"/>
  <c r="G33" i="1"/>
  <c r="E33" i="1"/>
  <c r="G32" i="1"/>
  <c r="E32" i="1"/>
  <c r="G31" i="1"/>
  <c r="E31" i="1"/>
  <c r="G30" i="1"/>
  <c r="E30" i="1"/>
  <c r="G29" i="1"/>
  <c r="E29" i="1"/>
  <c r="G28" i="1"/>
  <c r="E28" i="1"/>
  <c r="G27" i="1"/>
  <c r="E27" i="1"/>
  <c r="G26" i="1"/>
  <c r="E26" i="1"/>
  <c r="G25" i="1"/>
  <c r="E25" i="1"/>
  <c r="G24" i="1"/>
  <c r="E24" i="1"/>
  <c r="G23" i="1"/>
  <c r="E23" i="1"/>
  <c r="G22" i="1"/>
  <c r="E22" i="1"/>
  <c r="G21" i="1"/>
  <c r="E21" i="1"/>
  <c r="G20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</calcChain>
</file>

<file path=xl/sharedStrings.xml><?xml version="1.0" encoding="utf-8"?>
<sst xmlns="http://schemas.openxmlformats.org/spreadsheetml/2006/main" count="294" uniqueCount="138">
  <si>
    <t>Table SVII. Raw data of PRDX2 determined by ELISA.</t>
  </si>
  <si>
    <t>No.</t>
  </si>
  <si>
    <t>Well No.</t>
  </si>
  <si>
    <t>Sample No.</t>
  </si>
  <si>
    <t>Absorbance</t>
  </si>
  <si>
    <t>Calibrated OD Value</t>
  </si>
  <si>
    <t>Quantitative Value (Dilution ratio 1:100)</t>
  </si>
  <si>
    <t>Final Concentration, ng/ml</t>
  </si>
  <si>
    <t>Item Name</t>
  </si>
  <si>
    <t>A2</t>
  </si>
  <si>
    <t>S7</t>
  </si>
  <si>
    <t>N/A</t>
  </si>
  <si>
    <t>PRDX2</t>
  </si>
  <si>
    <t>B2</t>
  </si>
  <si>
    <t>C2</t>
  </si>
  <si>
    <t>S6</t>
  </si>
  <si>
    <t>D2</t>
  </si>
  <si>
    <t>E2</t>
  </si>
  <si>
    <t>S5</t>
  </si>
  <si>
    <t>F2</t>
  </si>
  <si>
    <t>G2</t>
  </si>
  <si>
    <t>S4</t>
  </si>
  <si>
    <t>H2</t>
  </si>
  <si>
    <t>A3</t>
  </si>
  <si>
    <t>S3</t>
  </si>
  <si>
    <t>B3</t>
  </si>
  <si>
    <t>C3</t>
  </si>
  <si>
    <t>S2</t>
  </si>
  <si>
    <t>D3</t>
  </si>
  <si>
    <t>E3</t>
  </si>
  <si>
    <t>S1</t>
  </si>
  <si>
    <t>F3</t>
  </si>
  <si>
    <t>G3</t>
  </si>
  <si>
    <t>S0</t>
  </si>
  <si>
    <t>H3</t>
  </si>
  <si>
    <t>A4</t>
  </si>
  <si>
    <t>1-1</t>
  </si>
  <si>
    <t>B4</t>
  </si>
  <si>
    <t>C4</t>
  </si>
  <si>
    <t>1-2</t>
  </si>
  <si>
    <t>D4</t>
  </si>
  <si>
    <t>E4</t>
  </si>
  <si>
    <t>2-1</t>
  </si>
  <si>
    <t>F4</t>
  </si>
  <si>
    <t>G4</t>
  </si>
  <si>
    <t>2-2</t>
  </si>
  <si>
    <t>H4</t>
  </si>
  <si>
    <t>A5</t>
  </si>
  <si>
    <t>3-1</t>
  </si>
  <si>
    <t>B5</t>
  </si>
  <si>
    <t>C5</t>
  </si>
  <si>
    <t>3-2</t>
  </si>
  <si>
    <t>D5</t>
  </si>
  <si>
    <t>E5</t>
  </si>
  <si>
    <t>4-1</t>
  </si>
  <si>
    <t>F5</t>
  </si>
  <si>
    <t>G5</t>
  </si>
  <si>
    <t>4-2</t>
  </si>
  <si>
    <t>H5</t>
  </si>
  <si>
    <t>A6</t>
  </si>
  <si>
    <t>5-1</t>
  </si>
  <si>
    <t>B6</t>
  </si>
  <si>
    <t>C6</t>
  </si>
  <si>
    <t>5-2</t>
  </si>
  <si>
    <t>D6</t>
  </si>
  <si>
    <t>E6</t>
  </si>
  <si>
    <t>6-1</t>
  </si>
  <si>
    <t>F6</t>
  </si>
  <si>
    <t>G6</t>
  </si>
  <si>
    <t>6-2</t>
  </si>
  <si>
    <t>H6</t>
  </si>
  <si>
    <t>A7</t>
  </si>
  <si>
    <t>7-1</t>
  </si>
  <si>
    <t>B7</t>
  </si>
  <si>
    <t>C7</t>
  </si>
  <si>
    <t>7-2</t>
  </si>
  <si>
    <t>D7</t>
  </si>
  <si>
    <t>E7</t>
  </si>
  <si>
    <t>8-1</t>
  </si>
  <si>
    <t>F7</t>
  </si>
  <si>
    <t>G7</t>
  </si>
  <si>
    <t>8-2</t>
  </si>
  <si>
    <t>H7</t>
  </si>
  <si>
    <t>A8</t>
  </si>
  <si>
    <t>9-1</t>
  </si>
  <si>
    <t>B8</t>
  </si>
  <si>
    <t>C8</t>
  </si>
  <si>
    <t>9-2</t>
  </si>
  <si>
    <t>D8</t>
  </si>
  <si>
    <t>E8</t>
  </si>
  <si>
    <t>10-1</t>
  </si>
  <si>
    <t>F8</t>
  </si>
  <si>
    <t>G8</t>
  </si>
  <si>
    <t>10-2</t>
  </si>
  <si>
    <t>H8</t>
  </si>
  <si>
    <t>A9</t>
  </si>
  <si>
    <t>11-1</t>
  </si>
  <si>
    <t>B9</t>
  </si>
  <si>
    <t>C9</t>
  </si>
  <si>
    <t>11-2</t>
  </si>
  <si>
    <t>D9</t>
  </si>
  <si>
    <t>E9</t>
  </si>
  <si>
    <t>12-1</t>
  </si>
  <si>
    <t>F9</t>
  </si>
  <si>
    <t>G9</t>
  </si>
  <si>
    <t>12-2</t>
  </si>
  <si>
    <t>H9</t>
  </si>
  <si>
    <t>A10</t>
  </si>
  <si>
    <t>13-1</t>
  </si>
  <si>
    <t>B10</t>
  </si>
  <si>
    <t>C10</t>
  </si>
  <si>
    <t>13-2</t>
  </si>
  <si>
    <t>D10</t>
  </si>
  <si>
    <t>E10</t>
  </si>
  <si>
    <t>14-1</t>
  </si>
  <si>
    <t>F10</t>
  </si>
  <si>
    <t>G10</t>
  </si>
  <si>
    <t>14-2</t>
  </si>
  <si>
    <t>H10</t>
  </si>
  <si>
    <t>A11</t>
  </si>
  <si>
    <t>15-1</t>
  </si>
  <si>
    <t>B11</t>
  </si>
  <si>
    <t>C11</t>
  </si>
  <si>
    <t>15-2</t>
  </si>
  <si>
    <t>D11</t>
  </si>
  <si>
    <t>E11</t>
  </si>
  <si>
    <t>16-1</t>
  </si>
  <si>
    <t>F11</t>
  </si>
  <si>
    <t>G11</t>
  </si>
  <si>
    <t>16-2</t>
  </si>
  <si>
    <t>H11</t>
  </si>
  <si>
    <t>A12</t>
  </si>
  <si>
    <t>17-1</t>
  </si>
  <si>
    <t>B12</t>
  </si>
  <si>
    <t>C12</t>
  </si>
  <si>
    <t>17-2</t>
  </si>
  <si>
    <t>D12</t>
  </si>
  <si>
    <t>PRDX2, peroxiredoxin-2; N/A, not applicable.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</si>
</sst>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_ "/>
    <numFmt numFmtId="165" formatCode="0.0000_ "/>
  </numFmts>
  <fonts count="3">
    <font>
      <sz val="11"/>
      <color theme="1"/>
      <name val="Calibri"/>
      <charset val="134"/>
      <scheme val="minor"/>
    </font>
    <font>
      <sz val="10"/>
      <name val="Times New Roman"/>
      <family val="1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top"/>
    </xf>
    <xf numFmtId="165" fontId="1" fillId="0" borderId="0" xfId="0" applyNumberFormat="1" applyFont="1" applyFill="1" applyBorder="1" applyAlignment="1">
      <alignment horizontal="left" vertical="top"/>
    </xf>
    <xf numFmtId="164" fontId="1" fillId="0" borderId="0" xfId="0" applyNumberFormat="1" applyFont="1" applyFill="1" applyBorder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left" vertical="top"/>
    </xf>
    <xf numFmtId="165" fontId="1" fillId="0" borderId="0" xfId="0" applyNumberFormat="1" applyFont="1" applyFill="1" applyBorder="1" applyAlignment="1">
      <alignment horizontal="left" vertical="top"/>
    </xf>
    <xf numFmtId="164" fontId="1" fillId="0" borderId="0" xfId="0" applyNumberFormat="1" applyFont="1" applyFill="1" applyBorder="1" applyAlignment="1">
      <alignment horizontal="left" vertical="top"/>
    </xf>
    <xf numFmtId="0" fontId="1" fillId="0" borderId="1" xfId="0" applyNumberFormat="1" applyFont="1" applyFill="1" applyBorder="1" applyAlignment="1">
      <alignment horizontal="left" vertical="top"/>
    </xf>
    <xf numFmtId="49" fontId="1" fillId="0" borderId="1" xfId="0" applyNumberFormat="1" applyFont="1" applyFill="1" applyBorder="1" applyAlignment="1">
      <alignment horizontal="left" vertical="top"/>
    </xf>
    <xf numFmtId="165" fontId="1" fillId="0" borderId="1" xfId="0" applyNumberFormat="1" applyFont="1" applyFill="1" applyBorder="1" applyAlignment="1">
      <alignment horizontal="left" vertical="top"/>
    </xf>
    <xf numFmtId="49" fontId="1" fillId="0" borderId="0" xfId="0" applyNumberFormat="1" applyFont="1" applyFill="1" applyBorder="1" applyAlignment="1">
      <alignment horizontal="left" vertical="top"/>
    </xf>
    <xf numFmtId="0" fontId="2" fillId="0" borderId="0" xfId="0" applyFont="1">
      <alignment vertical="center"/>
    </xf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1">
          <cell r="D11">
            <v>0.1221</v>
          </cell>
        </row>
        <row r="49">
          <cell r="D49">
            <v>0.14069999999999999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8"/>
  <sheetViews>
    <sheetView tabSelected="1" workbookViewId="0">
      <selection sqref="A1:XFD1048576"/>
    </sheetView>
  </sheetViews>
  <sheetFormatPr defaultColWidth="9" defaultRowHeight="12" customHeight="1"/>
  <cols>
    <col min="1" max="2" width="9" style="4"/>
    <col min="3" max="3" width="13" style="4" customWidth="1"/>
    <col min="4" max="4" width="13.85546875" style="14" customWidth="1"/>
    <col min="5" max="5" width="18.7109375" style="14" customWidth="1"/>
    <col min="6" max="6" width="38.140625" style="14" customWidth="1"/>
    <col min="7" max="7" width="24.42578125" style="14" customWidth="1"/>
    <col min="8" max="8" width="11.42578125" style="4" customWidth="1"/>
    <col min="9" max="10" width="9" style="4"/>
    <col min="11" max="11" width="22.7109375" style="4" customWidth="1"/>
    <col min="12" max="12" width="24.7109375" style="4" customWidth="1"/>
    <col min="13" max="13" width="11.140625" style="14" customWidth="1"/>
    <col min="14" max="14" width="19.28515625" style="14" customWidth="1"/>
    <col min="15" max="15" width="21.140625" style="14" customWidth="1"/>
    <col min="16" max="16" width="21.85546875" style="15" customWidth="1"/>
    <col min="17" max="16384" width="9" style="4"/>
  </cols>
  <sheetData>
    <row r="1" spans="1:16" ht="12" customHeight="1">
      <c r="A1" s="1" t="s">
        <v>0</v>
      </c>
      <c r="B1" s="1"/>
      <c r="C1" s="1"/>
      <c r="D1" s="2"/>
      <c r="E1" s="2"/>
      <c r="F1" s="2"/>
      <c r="G1" s="2"/>
      <c r="H1" s="1"/>
      <c r="I1" s="1"/>
      <c r="J1" s="1"/>
      <c r="K1" s="1"/>
      <c r="L1" s="1"/>
      <c r="M1" s="2"/>
      <c r="N1" s="2"/>
      <c r="O1" s="2"/>
      <c r="P1" s="3"/>
    </row>
    <row r="2" spans="1:16" ht="12" customHeight="1">
      <c r="A2" s="5"/>
      <c r="B2" s="5"/>
      <c r="C2" s="5"/>
      <c r="D2" s="6"/>
      <c r="E2" s="6"/>
      <c r="F2" s="6"/>
      <c r="G2" s="6"/>
      <c r="H2" s="5"/>
      <c r="I2" s="5"/>
      <c r="J2" s="5"/>
      <c r="K2" s="5"/>
      <c r="L2" s="5"/>
      <c r="M2" s="6"/>
      <c r="N2" s="6"/>
      <c r="O2" s="6"/>
      <c r="P2" s="7"/>
    </row>
    <row r="3" spans="1:16" ht="12" customHeight="1">
      <c r="A3" s="8" t="s">
        <v>1</v>
      </c>
      <c r="B3" s="9" t="s">
        <v>2</v>
      </c>
      <c r="C3" s="8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9" t="s">
        <v>8</v>
      </c>
      <c r="I3" s="5"/>
      <c r="J3" s="5"/>
      <c r="K3" s="5"/>
      <c r="L3" s="5"/>
      <c r="M3" s="6"/>
      <c r="N3" s="6"/>
      <c r="O3" s="6"/>
      <c r="P3" s="7"/>
    </row>
    <row r="4" spans="1:16" ht="12" customHeight="1">
      <c r="A4" s="8">
        <v>1</v>
      </c>
      <c r="B4" s="9" t="s">
        <v>9</v>
      </c>
      <c r="C4" s="9" t="s">
        <v>10</v>
      </c>
      <c r="D4" s="10">
        <v>2.3452000000000002</v>
      </c>
      <c r="E4" s="10">
        <f>D4-[1]Sheet1!$D$49</f>
        <v>2.2045000000000003</v>
      </c>
      <c r="F4" s="10" t="s">
        <v>11</v>
      </c>
      <c r="G4" s="10" t="s">
        <v>11</v>
      </c>
      <c r="H4" s="9" t="s">
        <v>12</v>
      </c>
      <c r="I4" s="5"/>
      <c r="J4" s="11"/>
      <c r="K4" s="12"/>
      <c r="L4" s="12"/>
      <c r="M4" s="12"/>
      <c r="N4" s="12"/>
      <c r="O4" s="12"/>
      <c r="P4" s="12"/>
    </row>
    <row r="5" spans="1:16" ht="12" customHeight="1">
      <c r="A5" s="8">
        <v>2</v>
      </c>
      <c r="B5" s="9" t="s">
        <v>13</v>
      </c>
      <c r="C5" s="9" t="s">
        <v>10</v>
      </c>
      <c r="D5" s="10">
        <v>2.2768999999999999</v>
      </c>
      <c r="E5" s="10">
        <f>D5-[1]Sheet1!$D$49</f>
        <v>2.1362000000000001</v>
      </c>
      <c r="F5" s="10" t="s">
        <v>11</v>
      </c>
      <c r="G5" s="10" t="s">
        <v>11</v>
      </c>
      <c r="H5" s="9" t="s">
        <v>12</v>
      </c>
      <c r="I5" s="5"/>
      <c r="J5" s="11"/>
      <c r="K5" s="12"/>
      <c r="L5" s="12"/>
      <c r="M5" s="12"/>
      <c r="N5" s="12"/>
      <c r="O5" s="12"/>
      <c r="P5" s="12"/>
    </row>
    <row r="6" spans="1:16" ht="12" customHeight="1">
      <c r="A6" s="8">
        <v>3</v>
      </c>
      <c r="B6" s="9" t="s">
        <v>14</v>
      </c>
      <c r="C6" s="9" t="s">
        <v>15</v>
      </c>
      <c r="D6" s="10">
        <v>1.7936000000000001</v>
      </c>
      <c r="E6" s="10">
        <f>D6-[1]Sheet1!$D$49</f>
        <v>1.6529</v>
      </c>
      <c r="F6" s="10" t="s">
        <v>11</v>
      </c>
      <c r="G6" s="10" t="s">
        <v>11</v>
      </c>
      <c r="H6" s="9" t="s">
        <v>12</v>
      </c>
      <c r="I6" s="5"/>
      <c r="J6" s="5"/>
      <c r="K6" s="12"/>
      <c r="L6" s="12"/>
      <c r="M6" s="12"/>
      <c r="N6" s="12"/>
      <c r="O6" s="12"/>
      <c r="P6" s="12"/>
    </row>
    <row r="7" spans="1:16" ht="12" customHeight="1">
      <c r="A7" s="8">
        <v>4</v>
      </c>
      <c r="B7" s="9" t="s">
        <v>16</v>
      </c>
      <c r="C7" s="9" t="s">
        <v>15</v>
      </c>
      <c r="D7" s="10">
        <v>1.7458</v>
      </c>
      <c r="E7" s="10">
        <f>D7-[1]Sheet1!$D$49</f>
        <v>1.6051</v>
      </c>
      <c r="F7" s="10" t="s">
        <v>11</v>
      </c>
      <c r="G7" s="10" t="s">
        <v>11</v>
      </c>
      <c r="H7" s="9" t="s">
        <v>12</v>
      </c>
      <c r="I7" s="5"/>
      <c r="J7" s="5"/>
      <c r="K7" s="12"/>
      <c r="L7" s="12"/>
      <c r="M7" s="12"/>
      <c r="N7" s="12"/>
      <c r="O7" s="12"/>
      <c r="P7" s="12"/>
    </row>
    <row r="8" spans="1:16" ht="12" customHeight="1">
      <c r="A8" s="8">
        <v>5</v>
      </c>
      <c r="B8" s="9" t="s">
        <v>17</v>
      </c>
      <c r="C8" s="9" t="s">
        <v>18</v>
      </c>
      <c r="D8" s="10">
        <v>1.0841000000000001</v>
      </c>
      <c r="E8" s="10">
        <f>D8-[1]Sheet1!$D$49</f>
        <v>0.94340000000000002</v>
      </c>
      <c r="F8" s="10" t="s">
        <v>11</v>
      </c>
      <c r="G8" s="10" t="s">
        <v>11</v>
      </c>
      <c r="H8" s="9" t="s">
        <v>12</v>
      </c>
      <c r="I8" s="5"/>
      <c r="J8" s="5"/>
      <c r="K8" s="12"/>
      <c r="L8" s="12"/>
      <c r="M8" s="12"/>
      <c r="N8" s="12"/>
      <c r="O8" s="12"/>
      <c r="P8" s="12"/>
    </row>
    <row r="9" spans="1:16" ht="12" customHeight="1">
      <c r="A9" s="8">
        <v>6</v>
      </c>
      <c r="B9" s="9" t="s">
        <v>19</v>
      </c>
      <c r="C9" s="9" t="s">
        <v>18</v>
      </c>
      <c r="D9" s="10">
        <v>1.109</v>
      </c>
      <c r="E9" s="10">
        <f>D9-[1]Sheet1!$D$49</f>
        <v>0.96829999999999994</v>
      </c>
      <c r="F9" s="10" t="s">
        <v>11</v>
      </c>
      <c r="G9" s="10" t="s">
        <v>11</v>
      </c>
      <c r="H9" s="9" t="s">
        <v>12</v>
      </c>
      <c r="I9" s="5"/>
      <c r="J9" s="5"/>
      <c r="K9" s="12"/>
      <c r="L9" s="12"/>
      <c r="M9" s="12"/>
      <c r="N9" s="12"/>
      <c r="O9" s="12"/>
      <c r="P9" s="12"/>
    </row>
    <row r="10" spans="1:16" ht="12" customHeight="1">
      <c r="A10" s="8">
        <v>7</v>
      </c>
      <c r="B10" s="9" t="s">
        <v>20</v>
      </c>
      <c r="C10" s="9" t="s">
        <v>21</v>
      </c>
      <c r="D10" s="10">
        <v>0.71679999999999999</v>
      </c>
      <c r="E10" s="10">
        <f>D10-[1]Sheet1!$D$49</f>
        <v>0.57610000000000006</v>
      </c>
      <c r="F10" s="10" t="s">
        <v>11</v>
      </c>
      <c r="G10" s="10" t="s">
        <v>11</v>
      </c>
      <c r="H10" s="9" t="s">
        <v>12</v>
      </c>
      <c r="I10" s="5"/>
      <c r="J10" s="5"/>
      <c r="K10" s="12"/>
      <c r="L10" s="12"/>
      <c r="M10" s="12"/>
      <c r="N10" s="12"/>
      <c r="O10" s="12"/>
      <c r="P10" s="12"/>
    </row>
    <row r="11" spans="1:16" ht="12" customHeight="1">
      <c r="A11" s="8">
        <v>8</v>
      </c>
      <c r="B11" s="9" t="s">
        <v>22</v>
      </c>
      <c r="C11" s="9" t="s">
        <v>21</v>
      </c>
      <c r="D11" s="10">
        <v>0.68779999999999997</v>
      </c>
      <c r="E11" s="10">
        <f>D11-[1]Sheet1!$D$49</f>
        <v>0.54709999999999992</v>
      </c>
      <c r="F11" s="10" t="s">
        <v>11</v>
      </c>
      <c r="G11" s="10" t="s">
        <v>11</v>
      </c>
      <c r="H11" s="9" t="s">
        <v>12</v>
      </c>
      <c r="I11" s="5"/>
      <c r="J11" s="5"/>
      <c r="K11" s="12"/>
      <c r="L11" s="12"/>
      <c r="M11" s="12"/>
      <c r="N11" s="12"/>
      <c r="O11" s="12"/>
      <c r="P11" s="12"/>
    </row>
    <row r="12" spans="1:16" ht="12" customHeight="1">
      <c r="A12" s="8">
        <v>9</v>
      </c>
      <c r="B12" s="9" t="s">
        <v>23</v>
      </c>
      <c r="C12" s="9" t="s">
        <v>24</v>
      </c>
      <c r="D12" s="10">
        <v>0.45519999999999999</v>
      </c>
      <c r="E12" s="10">
        <f>D12-[1]Sheet1!$D$49</f>
        <v>0.3145</v>
      </c>
      <c r="F12" s="10" t="s">
        <v>11</v>
      </c>
      <c r="G12" s="10" t="s">
        <v>11</v>
      </c>
      <c r="H12" s="9" t="s">
        <v>12</v>
      </c>
      <c r="I12" s="5"/>
      <c r="J12" s="5"/>
      <c r="K12" s="12"/>
      <c r="L12" s="12"/>
      <c r="M12" s="12"/>
      <c r="N12" s="12"/>
      <c r="O12" s="12"/>
      <c r="P12" s="12"/>
    </row>
    <row r="13" spans="1:16" ht="12" customHeight="1">
      <c r="A13" s="8">
        <v>10</v>
      </c>
      <c r="B13" s="9" t="s">
        <v>25</v>
      </c>
      <c r="C13" s="9" t="s">
        <v>24</v>
      </c>
      <c r="D13" s="10">
        <v>0.40260000000000001</v>
      </c>
      <c r="E13" s="10">
        <f>D13-[1]Sheet1!$D$49</f>
        <v>0.26190000000000002</v>
      </c>
      <c r="F13" s="10" t="s">
        <v>11</v>
      </c>
      <c r="G13" s="10" t="s">
        <v>11</v>
      </c>
      <c r="H13" s="9" t="s">
        <v>12</v>
      </c>
      <c r="I13" s="5"/>
      <c r="J13" s="5"/>
      <c r="K13" s="12"/>
      <c r="L13" s="12"/>
      <c r="M13" s="12"/>
      <c r="N13" s="12"/>
      <c r="O13" s="12"/>
      <c r="P13" s="12"/>
    </row>
    <row r="14" spans="1:16" ht="12" customHeight="1">
      <c r="A14" s="8">
        <v>11</v>
      </c>
      <c r="B14" s="9" t="s">
        <v>26</v>
      </c>
      <c r="C14" s="9" t="s">
        <v>27</v>
      </c>
      <c r="D14" s="10">
        <v>0.3327</v>
      </c>
      <c r="E14" s="10">
        <f>D14-[1]Sheet1!$D$49</f>
        <v>0.192</v>
      </c>
      <c r="F14" s="10" t="s">
        <v>11</v>
      </c>
      <c r="G14" s="10" t="s">
        <v>11</v>
      </c>
      <c r="H14" s="9" t="s">
        <v>12</v>
      </c>
      <c r="I14" s="5"/>
      <c r="J14" s="5"/>
      <c r="K14" s="5"/>
      <c r="L14" s="5"/>
      <c r="M14" s="6"/>
      <c r="N14" s="6"/>
      <c r="O14" s="6"/>
      <c r="P14" s="7"/>
    </row>
    <row r="15" spans="1:16" ht="12" customHeight="1">
      <c r="A15" s="8">
        <v>12</v>
      </c>
      <c r="B15" s="9" t="s">
        <v>28</v>
      </c>
      <c r="C15" s="9" t="s">
        <v>27</v>
      </c>
      <c r="D15" s="10">
        <v>0.33800000000000002</v>
      </c>
      <c r="E15" s="10">
        <f>D15-[1]Sheet1!$D$49</f>
        <v>0.19730000000000003</v>
      </c>
      <c r="F15" s="10" t="s">
        <v>11</v>
      </c>
      <c r="G15" s="10" t="s">
        <v>11</v>
      </c>
      <c r="H15" s="9" t="s">
        <v>12</v>
      </c>
      <c r="I15" s="5"/>
      <c r="J15" s="5"/>
      <c r="K15" s="5"/>
      <c r="L15" s="5"/>
      <c r="M15" s="6"/>
      <c r="N15" s="6"/>
      <c r="O15" s="6"/>
      <c r="P15" s="7"/>
    </row>
    <row r="16" spans="1:16" ht="12" customHeight="1">
      <c r="A16" s="8">
        <v>13</v>
      </c>
      <c r="B16" s="9" t="s">
        <v>29</v>
      </c>
      <c r="C16" s="9" t="s">
        <v>30</v>
      </c>
      <c r="D16" s="10">
        <v>0.18959999999999999</v>
      </c>
      <c r="E16" s="10">
        <f>D16-[1]Sheet1!$D$49</f>
        <v>4.8899999999999999E-2</v>
      </c>
      <c r="F16" s="10" t="s">
        <v>11</v>
      </c>
      <c r="G16" s="10" t="s">
        <v>11</v>
      </c>
      <c r="H16" s="9" t="s">
        <v>12</v>
      </c>
      <c r="I16" s="5"/>
      <c r="J16" s="5"/>
      <c r="K16" s="5"/>
      <c r="L16" s="5"/>
      <c r="M16" s="6"/>
      <c r="N16" s="6"/>
      <c r="O16" s="6"/>
      <c r="P16" s="7"/>
    </row>
    <row r="17" spans="1:16" ht="12" customHeight="1">
      <c r="A17" s="8">
        <v>14</v>
      </c>
      <c r="B17" s="9" t="s">
        <v>31</v>
      </c>
      <c r="C17" s="9" t="s">
        <v>30</v>
      </c>
      <c r="D17" s="10">
        <v>0.1754</v>
      </c>
      <c r="E17" s="10">
        <f>D17-[1]Sheet1!$D$49</f>
        <v>3.4700000000000009E-2</v>
      </c>
      <c r="F17" s="10" t="s">
        <v>11</v>
      </c>
      <c r="G17" s="10" t="s">
        <v>11</v>
      </c>
      <c r="H17" s="9" t="s">
        <v>12</v>
      </c>
      <c r="I17" s="5"/>
      <c r="J17" s="5"/>
      <c r="K17" s="5"/>
      <c r="L17" s="5"/>
      <c r="M17" s="6"/>
      <c r="N17" s="6"/>
      <c r="O17" s="6"/>
      <c r="P17" s="7"/>
    </row>
    <row r="18" spans="1:16" ht="12" customHeight="1">
      <c r="A18" s="8">
        <v>15</v>
      </c>
      <c r="B18" s="9" t="s">
        <v>32</v>
      </c>
      <c r="C18" s="9" t="s">
        <v>33</v>
      </c>
      <c r="D18" s="10">
        <v>0.14480000000000001</v>
      </c>
      <c r="E18" s="10">
        <f>D18-[1]Sheet1!$D$49</f>
        <v>4.1000000000000203E-3</v>
      </c>
      <c r="F18" s="10" t="s">
        <v>11</v>
      </c>
      <c r="G18" s="10" t="s">
        <v>11</v>
      </c>
      <c r="H18" s="9" t="s">
        <v>12</v>
      </c>
      <c r="I18" s="5"/>
      <c r="J18" s="5"/>
      <c r="K18" s="5"/>
      <c r="L18" s="5"/>
      <c r="M18" s="6"/>
      <c r="N18" s="6"/>
      <c r="O18" s="6"/>
      <c r="P18" s="7"/>
    </row>
    <row r="19" spans="1:16" ht="12" customHeight="1">
      <c r="A19" s="8">
        <v>16</v>
      </c>
      <c r="B19" s="9" t="s">
        <v>34</v>
      </c>
      <c r="C19" s="9" t="s">
        <v>33</v>
      </c>
      <c r="D19" s="10">
        <v>0.1366</v>
      </c>
      <c r="E19" s="10">
        <f>D19-[1]Sheet1!$D$49</f>
        <v>-4.0999999999999925E-3</v>
      </c>
      <c r="F19" s="10" t="s">
        <v>11</v>
      </c>
      <c r="G19" s="10" t="s">
        <v>11</v>
      </c>
      <c r="H19" s="9" t="s">
        <v>12</v>
      </c>
      <c r="I19" s="5"/>
      <c r="J19" s="5"/>
      <c r="K19" s="5"/>
      <c r="L19" s="5"/>
      <c r="M19" s="6"/>
      <c r="N19" s="6"/>
      <c r="O19" s="6"/>
      <c r="P19" s="7"/>
    </row>
    <row r="20" spans="1:16" ht="12" customHeight="1">
      <c r="A20" s="8">
        <v>17</v>
      </c>
      <c r="B20" s="9" t="s">
        <v>35</v>
      </c>
      <c r="C20" s="9" t="s">
        <v>36</v>
      </c>
      <c r="D20" s="10">
        <v>1.3403719999999999</v>
      </c>
      <c r="E20" s="10">
        <f>D20-[1]Sheet1!$D$49</f>
        <v>1.1996719999999998</v>
      </c>
      <c r="F20" s="10">
        <v>72.197599999999994</v>
      </c>
      <c r="G20" s="10">
        <f t="shared" ref="G20:G83" si="0">F20*100</f>
        <v>7219.7599999999993</v>
      </c>
      <c r="H20" s="9" t="s">
        <v>12</v>
      </c>
      <c r="I20" s="5"/>
      <c r="J20" s="5"/>
      <c r="K20" s="5"/>
      <c r="L20" s="5"/>
      <c r="M20" s="6"/>
      <c r="N20" s="6"/>
      <c r="O20" s="6"/>
      <c r="P20" s="7"/>
    </row>
    <row r="21" spans="1:16" ht="12" customHeight="1">
      <c r="A21" s="8">
        <v>18</v>
      </c>
      <c r="B21" s="9" t="s">
        <v>37</v>
      </c>
      <c r="C21" s="9" t="s">
        <v>36</v>
      </c>
      <c r="D21" s="10">
        <v>1.4319900000000001</v>
      </c>
      <c r="E21" s="10">
        <f>D21-[1]Sheet1!$D$49</f>
        <v>1.29129</v>
      </c>
      <c r="F21" s="10">
        <v>80.848399999999998</v>
      </c>
      <c r="G21" s="10">
        <f t="shared" si="0"/>
        <v>8084.84</v>
      </c>
      <c r="H21" s="9" t="s">
        <v>12</v>
      </c>
      <c r="I21" s="5"/>
      <c r="J21" s="5"/>
      <c r="K21" s="5"/>
      <c r="L21" s="5"/>
      <c r="M21" s="6"/>
      <c r="N21" s="6"/>
      <c r="O21" s="6"/>
      <c r="P21" s="7"/>
    </row>
    <row r="22" spans="1:16" ht="12" customHeight="1">
      <c r="A22" s="8">
        <v>19</v>
      </c>
      <c r="B22" s="9" t="s">
        <v>38</v>
      </c>
      <c r="C22" s="9" t="s">
        <v>39</v>
      </c>
      <c r="D22" s="10">
        <v>2.4237609999999998</v>
      </c>
      <c r="E22" s="10">
        <f>D22-[1]Sheet1!$D$49</f>
        <v>2.283061</v>
      </c>
      <c r="F22" s="10">
        <v>265.97519999999997</v>
      </c>
      <c r="G22" s="10">
        <f t="shared" si="0"/>
        <v>26597.519999999997</v>
      </c>
      <c r="H22" s="9" t="s">
        <v>12</v>
      </c>
      <c r="I22" s="5"/>
      <c r="J22" s="5"/>
      <c r="K22" s="5"/>
      <c r="L22" s="5"/>
      <c r="M22" s="6"/>
      <c r="N22" s="6"/>
      <c r="O22" s="6"/>
      <c r="P22" s="7"/>
    </row>
    <row r="23" spans="1:16" ht="12" customHeight="1">
      <c r="A23" s="8">
        <v>20</v>
      </c>
      <c r="B23" s="9" t="s">
        <v>40</v>
      </c>
      <c r="C23" s="9" t="s">
        <v>39</v>
      </c>
      <c r="D23" s="10">
        <v>2.4914070000000001</v>
      </c>
      <c r="E23" s="10">
        <f>D23-[1]Sheet1!$D$49</f>
        <v>2.3507070000000003</v>
      </c>
      <c r="F23" s="10">
        <v>286.66379999999998</v>
      </c>
      <c r="G23" s="10">
        <f t="shared" si="0"/>
        <v>28666.379999999997</v>
      </c>
      <c r="H23" s="9" t="s">
        <v>12</v>
      </c>
      <c r="I23" s="5"/>
      <c r="J23" s="5"/>
      <c r="K23" s="5"/>
      <c r="L23" s="5"/>
      <c r="M23" s="6"/>
      <c r="N23" s="6"/>
      <c r="O23" s="6"/>
      <c r="P23" s="7"/>
    </row>
    <row r="24" spans="1:16" ht="12" customHeight="1">
      <c r="A24" s="8">
        <v>21</v>
      </c>
      <c r="B24" s="9" t="s">
        <v>41</v>
      </c>
      <c r="C24" s="9" t="s">
        <v>42</v>
      </c>
      <c r="D24" s="10">
        <v>2.0134919999999998</v>
      </c>
      <c r="E24" s="10">
        <f>D24-[1]Sheet1!$D$49</f>
        <v>1.8727919999999998</v>
      </c>
      <c r="F24" s="10">
        <v>165.26560000000001</v>
      </c>
      <c r="G24" s="10">
        <f t="shared" si="0"/>
        <v>16526.560000000001</v>
      </c>
      <c r="H24" s="9" t="s">
        <v>12</v>
      </c>
      <c r="I24" s="5"/>
      <c r="J24" s="5"/>
      <c r="K24" s="5"/>
      <c r="L24" s="5"/>
      <c r="M24" s="6"/>
      <c r="N24" s="6"/>
      <c r="O24" s="6"/>
      <c r="P24" s="7"/>
    </row>
    <row r="25" spans="1:16" ht="12" customHeight="1">
      <c r="A25" s="8">
        <v>22</v>
      </c>
      <c r="B25" s="9" t="s">
        <v>43</v>
      </c>
      <c r="C25" s="9" t="s">
        <v>42</v>
      </c>
      <c r="D25" s="10">
        <v>2.0561400000000001</v>
      </c>
      <c r="E25" s="10">
        <f>D25-[1]Sheet1!$D$49</f>
        <v>1.91544</v>
      </c>
      <c r="F25" s="10">
        <v>173.91640000000001</v>
      </c>
      <c r="G25" s="10">
        <f t="shared" si="0"/>
        <v>17391.64</v>
      </c>
      <c r="H25" s="9" t="s">
        <v>12</v>
      </c>
      <c r="I25" s="5"/>
      <c r="J25" s="5"/>
      <c r="K25" s="5"/>
      <c r="L25" s="5"/>
      <c r="M25" s="6"/>
      <c r="N25" s="6"/>
      <c r="O25" s="6"/>
      <c r="P25" s="7"/>
    </row>
    <row r="26" spans="1:16" ht="12" customHeight="1">
      <c r="A26" s="8">
        <v>23</v>
      </c>
      <c r="B26" s="9" t="s">
        <v>44</v>
      </c>
      <c r="C26" s="9" t="s">
        <v>45</v>
      </c>
      <c r="D26" s="10">
        <v>2.5277729999999998</v>
      </c>
      <c r="E26" s="10">
        <f>D26-[1]Sheet1!$D$49</f>
        <v>2.387073</v>
      </c>
      <c r="F26" s="10">
        <v>298.30970000000002</v>
      </c>
      <c r="G26" s="10">
        <f t="shared" si="0"/>
        <v>29830.97</v>
      </c>
      <c r="H26" s="9" t="s">
        <v>12</v>
      </c>
      <c r="I26" s="5"/>
      <c r="J26" s="5"/>
      <c r="K26" s="5"/>
      <c r="L26" s="5"/>
      <c r="M26" s="6"/>
      <c r="N26" s="6"/>
      <c r="O26" s="6"/>
      <c r="P26" s="7"/>
    </row>
    <row r="27" spans="1:16" ht="12" customHeight="1">
      <c r="A27" s="8">
        <v>24</v>
      </c>
      <c r="B27" s="9" t="s">
        <v>46</v>
      </c>
      <c r="C27" s="9" t="s">
        <v>45</v>
      </c>
      <c r="D27" s="10">
        <v>2.5896699999999999</v>
      </c>
      <c r="E27" s="10">
        <f>D27-[1]Sheet1!$D$49</f>
        <v>2.4489700000000001</v>
      </c>
      <c r="F27" s="10">
        <v>318.99829999999997</v>
      </c>
      <c r="G27" s="10">
        <f t="shared" si="0"/>
        <v>31899.829999999998</v>
      </c>
      <c r="H27" s="9" t="s">
        <v>12</v>
      </c>
      <c r="I27" s="5"/>
      <c r="J27" s="5"/>
      <c r="K27" s="5"/>
      <c r="L27" s="5"/>
      <c r="M27" s="6"/>
      <c r="N27" s="6"/>
      <c r="O27" s="6"/>
      <c r="P27" s="7"/>
    </row>
    <row r="28" spans="1:16" ht="12" customHeight="1">
      <c r="A28" s="8">
        <v>25</v>
      </c>
      <c r="B28" s="9" t="s">
        <v>47</v>
      </c>
      <c r="C28" s="9" t="s">
        <v>48</v>
      </c>
      <c r="D28" s="10">
        <v>2.1324260000000002</v>
      </c>
      <c r="E28" s="10">
        <f>D28-[1]Sheet1!$D$49</f>
        <v>1.9917260000000001</v>
      </c>
      <c r="F28" s="10">
        <v>190.37960000000001</v>
      </c>
      <c r="G28" s="10">
        <f t="shared" si="0"/>
        <v>19037.960000000003</v>
      </c>
      <c r="H28" s="9" t="s">
        <v>12</v>
      </c>
      <c r="I28" s="5"/>
      <c r="J28" s="5"/>
      <c r="K28" s="5"/>
      <c r="L28" s="5"/>
      <c r="M28" s="6"/>
      <c r="N28" s="6"/>
      <c r="O28" s="6"/>
      <c r="P28" s="7"/>
    </row>
    <row r="29" spans="1:16" ht="12" customHeight="1">
      <c r="A29" s="8">
        <v>26</v>
      </c>
      <c r="B29" s="9" t="s">
        <v>49</v>
      </c>
      <c r="C29" s="9" t="s">
        <v>48</v>
      </c>
      <c r="D29" s="10">
        <v>2.170255</v>
      </c>
      <c r="E29" s="10">
        <f>D29-[1]Sheet1!$D$49</f>
        <v>2.0295550000000002</v>
      </c>
      <c r="F29" s="10">
        <v>199.03039999999999</v>
      </c>
      <c r="G29" s="10">
        <f t="shared" si="0"/>
        <v>19903.039999999997</v>
      </c>
      <c r="H29" s="9" t="s">
        <v>12</v>
      </c>
      <c r="I29" s="5"/>
      <c r="J29" s="5"/>
      <c r="K29" s="5"/>
      <c r="L29" s="5"/>
      <c r="M29" s="6"/>
      <c r="N29" s="6"/>
      <c r="O29" s="6"/>
      <c r="P29" s="7"/>
    </row>
    <row r="30" spans="1:16" ht="12" customHeight="1">
      <c r="A30" s="8">
        <v>27</v>
      </c>
      <c r="B30" s="9" t="s">
        <v>50</v>
      </c>
      <c r="C30" s="9" t="s">
        <v>51</v>
      </c>
      <c r="D30" s="10">
        <v>2.170255</v>
      </c>
      <c r="E30" s="10">
        <f>D30-[1]Sheet1!$D$49</f>
        <v>2.0295550000000002</v>
      </c>
      <c r="F30" s="10">
        <v>199.03039999999999</v>
      </c>
      <c r="G30" s="10">
        <f t="shared" si="0"/>
        <v>19903.039999999997</v>
      </c>
      <c r="H30" s="9" t="s">
        <v>12</v>
      </c>
      <c r="I30" s="5"/>
      <c r="J30" s="5"/>
      <c r="K30" s="5"/>
      <c r="L30" s="5"/>
      <c r="M30" s="6"/>
      <c r="N30" s="6"/>
      <c r="O30" s="6"/>
      <c r="P30" s="7"/>
    </row>
    <row r="31" spans="1:16" ht="12" customHeight="1">
      <c r="A31" s="8">
        <v>28</v>
      </c>
      <c r="B31" s="9" t="s">
        <v>52</v>
      </c>
      <c r="C31" s="9" t="s">
        <v>51</v>
      </c>
      <c r="D31" s="10">
        <v>2.7099099999999998</v>
      </c>
      <c r="E31" s="10">
        <f>D31-[1]Sheet1!$D$49</f>
        <v>2.56921</v>
      </c>
      <c r="F31" s="10">
        <v>362.42129999999997</v>
      </c>
      <c r="G31" s="10">
        <f t="shared" si="0"/>
        <v>36242.129999999997</v>
      </c>
      <c r="H31" s="9" t="s">
        <v>12</v>
      </c>
      <c r="I31" s="5"/>
      <c r="J31" s="5"/>
      <c r="K31" s="5"/>
      <c r="L31" s="5"/>
      <c r="M31" s="6"/>
      <c r="N31" s="6"/>
      <c r="O31" s="6"/>
      <c r="P31" s="7"/>
    </row>
    <row r="32" spans="1:16" ht="12" customHeight="1">
      <c r="A32" s="8">
        <v>29</v>
      </c>
      <c r="B32" s="9" t="s">
        <v>53</v>
      </c>
      <c r="C32" s="9" t="s">
        <v>54</v>
      </c>
      <c r="D32" s="10">
        <v>1.8452869999999999</v>
      </c>
      <c r="E32" s="10">
        <f>D32-[1]Sheet1!$D$49</f>
        <v>1.7045869999999999</v>
      </c>
      <c r="F32" s="10">
        <v>134.77189999999999</v>
      </c>
      <c r="G32" s="10">
        <f t="shared" si="0"/>
        <v>13477.189999999999</v>
      </c>
      <c r="H32" s="9" t="s">
        <v>12</v>
      </c>
      <c r="I32" s="5"/>
      <c r="J32" s="5"/>
      <c r="K32" s="5"/>
      <c r="L32" s="5"/>
      <c r="M32" s="6"/>
      <c r="N32" s="6"/>
      <c r="O32" s="6"/>
      <c r="P32" s="7"/>
    </row>
    <row r="33" spans="1:16" ht="12" customHeight="1">
      <c r="A33" s="8">
        <v>30</v>
      </c>
      <c r="B33" s="9" t="s">
        <v>55</v>
      </c>
      <c r="C33" s="9" t="s">
        <v>54</v>
      </c>
      <c r="D33" s="10">
        <v>1.7912079999999999</v>
      </c>
      <c r="E33" s="10">
        <f>D33-[1]Sheet1!$D$49</f>
        <v>1.6505079999999999</v>
      </c>
      <c r="F33" s="10">
        <v>126.1211</v>
      </c>
      <c r="G33" s="10">
        <f t="shared" si="0"/>
        <v>12612.11</v>
      </c>
      <c r="H33" s="9" t="s">
        <v>12</v>
      </c>
      <c r="I33" s="5"/>
      <c r="J33" s="5"/>
      <c r="K33" s="5"/>
      <c r="L33" s="5"/>
      <c r="M33" s="6"/>
      <c r="N33" s="6"/>
      <c r="O33" s="6"/>
      <c r="P33" s="7"/>
    </row>
    <row r="34" spans="1:16" ht="12" customHeight="1">
      <c r="A34" s="8">
        <v>31</v>
      </c>
      <c r="B34" s="9" t="s">
        <v>56</v>
      </c>
      <c r="C34" s="9" t="s">
        <v>57</v>
      </c>
      <c r="D34" s="10">
        <v>2.000553</v>
      </c>
      <c r="E34" s="10">
        <f>D34-[1]Sheet1!$D$49</f>
        <v>1.859853</v>
      </c>
      <c r="F34" s="10">
        <v>162.71719999999999</v>
      </c>
      <c r="G34" s="10">
        <f t="shared" si="0"/>
        <v>16271.72</v>
      </c>
      <c r="H34" s="9" t="s">
        <v>12</v>
      </c>
      <c r="I34" s="5"/>
      <c r="J34" s="5"/>
      <c r="K34" s="5"/>
      <c r="L34" s="5"/>
      <c r="M34" s="6"/>
      <c r="N34" s="6"/>
      <c r="O34" s="6"/>
      <c r="P34" s="7"/>
    </row>
    <row r="35" spans="1:16" ht="12" customHeight="1">
      <c r="A35" s="8">
        <v>32</v>
      </c>
      <c r="B35" s="9" t="s">
        <v>58</v>
      </c>
      <c r="C35" s="9" t="s">
        <v>57</v>
      </c>
      <c r="D35" s="10">
        <v>2.100838</v>
      </c>
      <c r="E35" s="10">
        <f>D35-[1]Sheet1!$D$49</f>
        <v>1.9601379999999999</v>
      </c>
      <c r="F35" s="10">
        <v>183.4058</v>
      </c>
      <c r="G35" s="10">
        <f t="shared" si="0"/>
        <v>18340.580000000002</v>
      </c>
      <c r="H35" s="9" t="s">
        <v>12</v>
      </c>
      <c r="I35" s="5"/>
      <c r="J35" s="5"/>
      <c r="K35" s="5"/>
      <c r="L35" s="5"/>
      <c r="M35" s="6"/>
      <c r="N35" s="6"/>
      <c r="O35" s="6"/>
      <c r="P35" s="7"/>
    </row>
    <row r="36" spans="1:16" ht="12" customHeight="1">
      <c r="A36" s="8">
        <v>33</v>
      </c>
      <c r="B36" s="9" t="s">
        <v>59</v>
      </c>
      <c r="C36" s="9" t="s">
        <v>60</v>
      </c>
      <c r="D36" s="10">
        <v>1.9684120000000001</v>
      </c>
      <c r="E36" s="10">
        <f>D36-[1]Sheet1!$D$49</f>
        <v>1.827712</v>
      </c>
      <c r="F36" s="10">
        <v>156.53720000000001</v>
      </c>
      <c r="G36" s="10">
        <f t="shared" si="0"/>
        <v>15653.720000000001</v>
      </c>
      <c r="H36" s="9" t="s">
        <v>12</v>
      </c>
      <c r="I36" s="5"/>
      <c r="J36" s="5"/>
      <c r="K36" s="5"/>
      <c r="L36" s="5"/>
      <c r="M36" s="6"/>
      <c r="N36" s="6"/>
      <c r="O36" s="6"/>
      <c r="P36" s="7"/>
    </row>
    <row r="37" spans="1:16" ht="12" customHeight="1">
      <c r="A37" s="8">
        <v>34</v>
      </c>
      <c r="B37" s="9" t="s">
        <v>61</v>
      </c>
      <c r="C37" s="9" t="s">
        <v>60</v>
      </c>
      <c r="D37" s="10">
        <v>1.9352279999999999</v>
      </c>
      <c r="E37" s="10">
        <f>D37-[1]Sheet1!$D$49</f>
        <v>1.7945279999999999</v>
      </c>
      <c r="F37" s="10">
        <v>150.37780000000001</v>
      </c>
      <c r="G37" s="10">
        <f t="shared" si="0"/>
        <v>15037.78</v>
      </c>
      <c r="H37" s="9" t="s">
        <v>12</v>
      </c>
      <c r="I37" s="5"/>
      <c r="J37" s="5"/>
      <c r="K37" s="5"/>
      <c r="L37" s="5"/>
      <c r="M37" s="6"/>
      <c r="N37" s="6"/>
      <c r="O37" s="6"/>
      <c r="P37" s="7"/>
    </row>
    <row r="38" spans="1:16" ht="12" customHeight="1">
      <c r="A38" s="8">
        <v>35</v>
      </c>
      <c r="B38" s="9" t="s">
        <v>62</v>
      </c>
      <c r="C38" s="9" t="s">
        <v>63</v>
      </c>
      <c r="D38" s="10">
        <v>1.898263</v>
      </c>
      <c r="E38" s="10">
        <f>D38-[1]Sheet1!$D$49</f>
        <v>1.757563</v>
      </c>
      <c r="F38" s="10">
        <v>143.7747</v>
      </c>
      <c r="G38" s="10">
        <f t="shared" si="0"/>
        <v>14377.47</v>
      </c>
      <c r="H38" s="9" t="s">
        <v>12</v>
      </c>
      <c r="I38" s="5"/>
      <c r="J38" s="5"/>
      <c r="K38" s="5"/>
      <c r="L38" s="5"/>
      <c r="M38" s="6"/>
      <c r="N38" s="6"/>
      <c r="O38" s="6"/>
      <c r="P38" s="7"/>
    </row>
    <row r="39" spans="1:16" ht="12" customHeight="1">
      <c r="A39" s="8">
        <v>36</v>
      </c>
      <c r="B39" s="9" t="s">
        <v>64</v>
      </c>
      <c r="C39" s="9" t="s">
        <v>63</v>
      </c>
      <c r="D39" s="10">
        <v>2.0094379999999998</v>
      </c>
      <c r="E39" s="10">
        <f>D39-[1]Sheet1!$D$49</f>
        <v>1.8687379999999998</v>
      </c>
      <c r="F39" s="10">
        <v>164.4633</v>
      </c>
      <c r="G39" s="10">
        <f t="shared" si="0"/>
        <v>16446.330000000002</v>
      </c>
      <c r="H39" s="9" t="s">
        <v>12</v>
      </c>
      <c r="I39" s="5"/>
      <c r="J39" s="5"/>
      <c r="K39" s="5"/>
      <c r="L39" s="5"/>
      <c r="M39" s="6"/>
      <c r="N39" s="6"/>
      <c r="O39" s="6"/>
      <c r="P39" s="7"/>
    </row>
    <row r="40" spans="1:16" ht="12" customHeight="1">
      <c r="A40" s="8">
        <v>37</v>
      </c>
      <c r="B40" s="9" t="s">
        <v>65</v>
      </c>
      <c r="C40" s="9" t="s">
        <v>66</v>
      </c>
      <c r="D40" s="10">
        <v>2.3570709999999999</v>
      </c>
      <c r="E40" s="10">
        <f>D40-[1]Sheet1!$D$49</f>
        <v>2.2163710000000001</v>
      </c>
      <c r="F40" s="10">
        <v>246.78389999999999</v>
      </c>
      <c r="G40" s="10">
        <f t="shared" si="0"/>
        <v>24678.39</v>
      </c>
      <c r="H40" s="9" t="s">
        <v>12</v>
      </c>
      <c r="I40" s="5"/>
      <c r="J40" s="5"/>
      <c r="K40" s="5"/>
      <c r="L40" s="5"/>
      <c r="M40" s="6"/>
      <c r="N40" s="6"/>
      <c r="O40" s="6"/>
      <c r="P40" s="7"/>
    </row>
    <row r="41" spans="1:16" ht="12" customHeight="1">
      <c r="A41" s="8">
        <v>38</v>
      </c>
      <c r="B41" s="9" t="s">
        <v>67</v>
      </c>
      <c r="C41" s="9" t="s">
        <v>66</v>
      </c>
      <c r="D41" s="10">
        <v>2.325609</v>
      </c>
      <c r="E41" s="10">
        <f>D41-[1]Sheet1!$D$49</f>
        <v>2.1849090000000002</v>
      </c>
      <c r="F41" s="10">
        <v>238.13310000000001</v>
      </c>
      <c r="G41" s="10">
        <f t="shared" si="0"/>
        <v>23813.31</v>
      </c>
      <c r="H41" s="9" t="s">
        <v>12</v>
      </c>
      <c r="I41" s="5"/>
      <c r="J41" s="5"/>
      <c r="K41" s="5"/>
      <c r="L41" s="5"/>
      <c r="M41" s="6"/>
      <c r="N41" s="6"/>
      <c r="O41" s="6"/>
      <c r="P41" s="7"/>
    </row>
    <row r="42" spans="1:16" ht="12" customHeight="1">
      <c r="A42" s="8">
        <v>39</v>
      </c>
      <c r="B42" s="9" t="s">
        <v>68</v>
      </c>
      <c r="C42" s="9" t="s">
        <v>69</v>
      </c>
      <c r="D42" s="10">
        <v>2.6028739999999999</v>
      </c>
      <c r="E42" s="10">
        <f>D42-[1]Sheet1!$D$49</f>
        <v>2.4621740000000001</v>
      </c>
      <c r="F42" s="10">
        <v>323.55529999999999</v>
      </c>
      <c r="G42" s="10">
        <f t="shared" si="0"/>
        <v>32355.53</v>
      </c>
      <c r="H42" s="9" t="s">
        <v>12</v>
      </c>
      <c r="I42" s="5"/>
      <c r="J42" s="5"/>
      <c r="K42" s="5"/>
      <c r="L42" s="5"/>
      <c r="M42" s="6"/>
      <c r="N42" s="6"/>
      <c r="O42" s="6"/>
      <c r="P42" s="7"/>
    </row>
    <row r="43" spans="1:16" ht="12" customHeight="1">
      <c r="A43" s="8">
        <v>40</v>
      </c>
      <c r="B43" s="9" t="s">
        <v>70</v>
      </c>
      <c r="C43" s="9" t="s">
        <v>69</v>
      </c>
      <c r="D43" s="10">
        <v>2.5416940000000001</v>
      </c>
      <c r="E43" s="10">
        <f>D43-[1]Sheet1!$D$49</f>
        <v>2.4009940000000003</v>
      </c>
      <c r="F43" s="10">
        <v>302.86669999999998</v>
      </c>
      <c r="G43" s="10">
        <f t="shared" si="0"/>
        <v>30286.67</v>
      </c>
      <c r="H43" s="9" t="s">
        <v>12</v>
      </c>
      <c r="I43" s="5"/>
      <c r="J43" s="5"/>
      <c r="K43" s="5"/>
      <c r="L43" s="5"/>
      <c r="M43" s="6"/>
      <c r="N43" s="6"/>
      <c r="O43" s="6"/>
      <c r="P43" s="7"/>
    </row>
    <row r="44" spans="1:16" ht="12" customHeight="1">
      <c r="A44" s="8">
        <v>41</v>
      </c>
      <c r="B44" s="9" t="s">
        <v>71</v>
      </c>
      <c r="C44" s="9" t="s">
        <v>72</v>
      </c>
      <c r="D44" s="10">
        <v>1.445883</v>
      </c>
      <c r="E44" s="10">
        <f>D44-[1]Sheet1!$D$49</f>
        <v>1.305183</v>
      </c>
      <c r="F44" s="10">
        <v>82.250900000000001</v>
      </c>
      <c r="G44" s="10">
        <f t="shared" si="0"/>
        <v>8225.09</v>
      </c>
      <c r="H44" s="9" t="s">
        <v>12</v>
      </c>
      <c r="I44" s="5"/>
      <c r="J44" s="5"/>
      <c r="K44" s="5"/>
      <c r="L44" s="5"/>
      <c r="M44" s="6"/>
      <c r="N44" s="6"/>
      <c r="O44" s="6"/>
      <c r="P44" s="7"/>
    </row>
    <row r="45" spans="1:16" ht="12" customHeight="1">
      <c r="A45" s="8">
        <v>42</v>
      </c>
      <c r="B45" s="9" t="s">
        <v>73</v>
      </c>
      <c r="C45" s="9" t="s">
        <v>72</v>
      </c>
      <c r="D45" s="10">
        <v>1.3559760000000001</v>
      </c>
      <c r="E45" s="10">
        <f>D45-[1]Sheet1!$D$49</f>
        <v>1.215276</v>
      </c>
      <c r="F45" s="10">
        <v>73.600099999999998</v>
      </c>
      <c r="G45" s="10">
        <f t="shared" si="0"/>
        <v>7360.01</v>
      </c>
      <c r="H45" s="9" t="s">
        <v>12</v>
      </c>
      <c r="I45" s="5"/>
      <c r="J45" s="5"/>
      <c r="K45" s="5"/>
      <c r="L45" s="5"/>
      <c r="M45" s="6"/>
      <c r="N45" s="6"/>
      <c r="O45" s="6"/>
      <c r="P45" s="7"/>
    </row>
    <row r="46" spans="1:16" ht="12" customHeight="1">
      <c r="A46" s="8">
        <v>43</v>
      </c>
      <c r="B46" s="9" t="s">
        <v>74</v>
      </c>
      <c r="C46" s="9" t="s">
        <v>75</v>
      </c>
      <c r="D46" s="10">
        <v>2.0455779999999999</v>
      </c>
      <c r="E46" s="10">
        <f>D46-[1]Sheet1!$D$49</f>
        <v>1.9048779999999998</v>
      </c>
      <c r="F46" s="10">
        <v>171.73779999999999</v>
      </c>
      <c r="G46" s="10">
        <f t="shared" si="0"/>
        <v>17173.78</v>
      </c>
      <c r="H46" s="9" t="s">
        <v>12</v>
      </c>
      <c r="I46" s="5"/>
      <c r="J46" s="5"/>
      <c r="K46" s="5"/>
      <c r="L46" s="5"/>
      <c r="M46" s="6"/>
      <c r="N46" s="6"/>
      <c r="O46" s="6"/>
      <c r="P46" s="7"/>
    </row>
    <row r="47" spans="1:16" ht="12" customHeight="1">
      <c r="A47" s="8">
        <v>44</v>
      </c>
      <c r="B47" s="9" t="s">
        <v>76</v>
      </c>
      <c r="C47" s="9" t="s">
        <v>75</v>
      </c>
      <c r="D47" s="10">
        <v>2.1518969999999999</v>
      </c>
      <c r="E47" s="10">
        <f>D47-[1]Sheet1!$D$49</f>
        <v>2.0111970000000001</v>
      </c>
      <c r="F47" s="10">
        <v>194.7912</v>
      </c>
      <c r="G47" s="10">
        <f t="shared" si="0"/>
        <v>19479.12</v>
      </c>
      <c r="H47" s="9" t="s">
        <v>12</v>
      </c>
      <c r="I47" s="5"/>
      <c r="J47" s="5"/>
      <c r="K47" s="11"/>
      <c r="L47" s="5"/>
      <c r="M47" s="6"/>
      <c r="N47" s="6"/>
      <c r="O47" s="6"/>
      <c r="P47" s="7"/>
    </row>
    <row r="48" spans="1:16" ht="12" customHeight="1">
      <c r="A48" s="8">
        <v>45</v>
      </c>
      <c r="B48" s="9" t="s">
        <v>77</v>
      </c>
      <c r="C48" s="9" t="s">
        <v>78</v>
      </c>
      <c r="D48" s="10">
        <v>1.647146</v>
      </c>
      <c r="E48" s="10">
        <f>D48-[1]Sheet1!$D$49</f>
        <v>1.506446</v>
      </c>
      <c r="F48" s="10">
        <v>105.56570000000001</v>
      </c>
      <c r="G48" s="10">
        <f t="shared" si="0"/>
        <v>10556.570000000002</v>
      </c>
      <c r="H48" s="9" t="s">
        <v>12</v>
      </c>
      <c r="I48" s="5"/>
      <c r="J48" s="5"/>
      <c r="K48" s="11"/>
      <c r="L48" s="5"/>
      <c r="M48" s="6"/>
      <c r="N48" s="6"/>
      <c r="O48" s="6"/>
      <c r="P48" s="7"/>
    </row>
    <row r="49" spans="1:16" ht="12" customHeight="1">
      <c r="A49" s="8">
        <v>46</v>
      </c>
      <c r="B49" s="9" t="s">
        <v>79</v>
      </c>
      <c r="C49" s="9" t="s">
        <v>78</v>
      </c>
      <c r="D49" s="10">
        <v>1.598654</v>
      </c>
      <c r="E49" s="10">
        <f>D49-[1]Sheet1!$D$49</f>
        <v>1.457954</v>
      </c>
      <c r="F49" s="10">
        <v>99.406300000000002</v>
      </c>
      <c r="G49" s="10">
        <f t="shared" si="0"/>
        <v>9940.630000000001</v>
      </c>
      <c r="H49" s="9" t="s">
        <v>12</v>
      </c>
      <c r="I49" s="5"/>
      <c r="J49" s="5"/>
      <c r="K49" s="11"/>
      <c r="L49" s="5"/>
      <c r="M49" s="6"/>
      <c r="N49" s="6"/>
      <c r="O49" s="6"/>
      <c r="P49" s="7"/>
    </row>
    <row r="50" spans="1:16" ht="12" customHeight="1">
      <c r="A50" s="8">
        <v>47</v>
      </c>
      <c r="B50" s="9" t="s">
        <v>80</v>
      </c>
      <c r="C50" s="9" t="s">
        <v>81</v>
      </c>
      <c r="D50" s="10">
        <v>2.2285140000000001</v>
      </c>
      <c r="E50" s="10">
        <f>D50-[1]Sheet1!$D$49</f>
        <v>2.0878140000000003</v>
      </c>
      <c r="F50" s="10">
        <v>213.00729999999999</v>
      </c>
      <c r="G50" s="10">
        <f t="shared" si="0"/>
        <v>21300.73</v>
      </c>
      <c r="H50" s="9" t="s">
        <v>12</v>
      </c>
      <c r="I50" s="5"/>
      <c r="J50" s="5"/>
      <c r="K50" s="11"/>
      <c r="L50" s="5"/>
      <c r="M50" s="6"/>
      <c r="N50" s="6"/>
      <c r="O50" s="6"/>
      <c r="P50" s="7"/>
    </row>
    <row r="51" spans="1:16" ht="12" customHeight="1">
      <c r="A51" s="8">
        <v>48</v>
      </c>
      <c r="B51" s="9" t="s">
        <v>82</v>
      </c>
      <c r="C51" s="9" t="s">
        <v>81</v>
      </c>
      <c r="D51" s="10">
        <v>2.3179319999999999</v>
      </c>
      <c r="E51" s="10">
        <f>D51-[1]Sheet1!$D$49</f>
        <v>2.1772320000000001</v>
      </c>
      <c r="F51" s="10">
        <v>236.0607</v>
      </c>
      <c r="G51" s="10">
        <f t="shared" si="0"/>
        <v>23606.07</v>
      </c>
      <c r="H51" s="9" t="s">
        <v>12</v>
      </c>
      <c r="I51" s="5"/>
      <c r="J51" s="5"/>
      <c r="K51" s="11"/>
      <c r="L51" s="5"/>
      <c r="M51" s="6"/>
      <c r="N51" s="6"/>
      <c r="O51" s="6"/>
      <c r="P51" s="7"/>
    </row>
    <row r="52" spans="1:16" ht="12" customHeight="1">
      <c r="A52" s="8">
        <v>49</v>
      </c>
      <c r="B52" s="9" t="s">
        <v>83</v>
      </c>
      <c r="C52" s="9" t="s">
        <v>84</v>
      </c>
      <c r="D52" s="10">
        <v>2.403826</v>
      </c>
      <c r="E52" s="10">
        <f>D52-[1]Sheet1!$D$49</f>
        <v>2.2631260000000002</v>
      </c>
      <c r="F52" s="10">
        <v>260.11520000000002</v>
      </c>
      <c r="G52" s="10">
        <f t="shared" si="0"/>
        <v>26011.52</v>
      </c>
      <c r="H52" s="9" t="s">
        <v>12</v>
      </c>
      <c r="I52" s="5"/>
      <c r="J52" s="5"/>
      <c r="K52" s="11"/>
      <c r="L52" s="5"/>
      <c r="M52" s="6"/>
      <c r="N52" s="6"/>
      <c r="O52" s="6"/>
      <c r="P52" s="7"/>
    </row>
    <row r="53" spans="1:16" ht="12" customHeight="1">
      <c r="A53" s="8">
        <v>50</v>
      </c>
      <c r="B53" s="9" t="s">
        <v>85</v>
      </c>
      <c r="C53" s="9" t="s">
        <v>84</v>
      </c>
      <c r="D53" s="10">
        <v>2.3824740000000002</v>
      </c>
      <c r="E53" s="10">
        <f>D53-[1]Sheet1!$D$49</f>
        <v>2.2417740000000004</v>
      </c>
      <c r="F53" s="10">
        <v>253.95580000000001</v>
      </c>
      <c r="G53" s="10">
        <f t="shared" si="0"/>
        <v>25395.58</v>
      </c>
      <c r="H53" s="9" t="s">
        <v>12</v>
      </c>
      <c r="I53" s="5"/>
      <c r="J53" s="5"/>
      <c r="K53" s="11"/>
      <c r="L53" s="5"/>
      <c r="M53" s="6"/>
      <c r="N53" s="6"/>
      <c r="O53" s="6"/>
      <c r="P53" s="7"/>
    </row>
    <row r="54" spans="1:16" ht="12" customHeight="1">
      <c r="A54" s="8">
        <v>51</v>
      </c>
      <c r="B54" s="9" t="s">
        <v>86</v>
      </c>
      <c r="C54" s="9" t="s">
        <v>87</v>
      </c>
      <c r="D54" s="10">
        <v>2.5359859999999999</v>
      </c>
      <c r="E54" s="10">
        <f>D54-[1]Sheet1!$D$49</f>
        <v>2.395286</v>
      </c>
      <c r="F54" s="10">
        <v>300.99160000000001</v>
      </c>
      <c r="G54" s="10">
        <f t="shared" si="0"/>
        <v>30099.16</v>
      </c>
      <c r="H54" s="9" t="s">
        <v>12</v>
      </c>
      <c r="I54" s="5"/>
      <c r="J54" s="5"/>
      <c r="K54" s="11"/>
      <c r="L54" s="5"/>
      <c r="M54" s="6"/>
      <c r="N54" s="6"/>
      <c r="O54" s="6"/>
      <c r="P54" s="7"/>
    </row>
    <row r="55" spans="1:16" ht="12" customHeight="1">
      <c r="A55" s="8">
        <v>52</v>
      </c>
      <c r="B55" s="9" t="s">
        <v>88</v>
      </c>
      <c r="C55" s="9" t="s">
        <v>87</v>
      </c>
      <c r="D55" s="10">
        <v>2.604276</v>
      </c>
      <c r="E55" s="10">
        <f>D55-[1]Sheet1!$D$49</f>
        <v>2.4635760000000002</v>
      </c>
      <c r="F55" s="10">
        <v>324.04239999999999</v>
      </c>
      <c r="G55" s="10">
        <f t="shared" si="0"/>
        <v>32404.239999999998</v>
      </c>
      <c r="H55" s="9" t="s">
        <v>12</v>
      </c>
      <c r="I55" s="5"/>
      <c r="J55" s="5"/>
      <c r="K55" s="11"/>
      <c r="L55" s="5"/>
      <c r="M55" s="6"/>
      <c r="N55" s="6"/>
      <c r="O55" s="6"/>
      <c r="P55" s="7"/>
    </row>
    <row r="56" spans="1:16" ht="12" customHeight="1">
      <c r="A56" s="8">
        <v>53</v>
      </c>
      <c r="B56" s="9" t="s">
        <v>89</v>
      </c>
      <c r="C56" s="9" t="s">
        <v>90</v>
      </c>
      <c r="D56" s="10">
        <v>2.3269989999999998</v>
      </c>
      <c r="E56" s="10">
        <f>D56-[1]Sheet1!$D$49</f>
        <v>2.186299</v>
      </c>
      <c r="F56" s="10">
        <v>238.50989999999999</v>
      </c>
      <c r="G56" s="10">
        <f t="shared" si="0"/>
        <v>23850.989999999998</v>
      </c>
      <c r="H56" s="9" t="s">
        <v>12</v>
      </c>
      <c r="I56" s="5"/>
      <c r="J56" s="5"/>
      <c r="K56" s="11"/>
      <c r="L56" s="5"/>
      <c r="M56" s="6"/>
      <c r="N56" s="6"/>
      <c r="O56" s="6"/>
      <c r="P56" s="7"/>
    </row>
    <row r="57" spans="1:16" ht="12" customHeight="1">
      <c r="A57" s="8">
        <v>54</v>
      </c>
      <c r="B57" s="9" t="s">
        <v>91</v>
      </c>
      <c r="C57" s="9" t="s">
        <v>90</v>
      </c>
      <c r="D57" s="10">
        <v>2.367302</v>
      </c>
      <c r="E57" s="10">
        <f>D57-[1]Sheet1!$D$49</f>
        <v>2.2266020000000002</v>
      </c>
      <c r="F57" s="10">
        <v>249.65209999999999</v>
      </c>
      <c r="G57" s="10">
        <f t="shared" si="0"/>
        <v>24965.21</v>
      </c>
      <c r="H57" s="9" t="s">
        <v>12</v>
      </c>
      <c r="I57" s="5"/>
      <c r="J57" s="5"/>
      <c r="K57" s="11"/>
      <c r="L57" s="5"/>
      <c r="M57" s="6"/>
      <c r="N57" s="6"/>
      <c r="O57" s="6"/>
      <c r="P57" s="7"/>
    </row>
    <row r="58" spans="1:16" ht="12" customHeight="1">
      <c r="A58" s="8">
        <v>55</v>
      </c>
      <c r="B58" s="9" t="s">
        <v>92</v>
      </c>
      <c r="C58" s="9" t="s">
        <v>93</v>
      </c>
      <c r="D58" s="10">
        <v>2.1645089999999998</v>
      </c>
      <c r="E58" s="10">
        <f>D58-[1]Sheet1!$D$49</f>
        <v>2.023809</v>
      </c>
      <c r="F58" s="10">
        <v>197.6951</v>
      </c>
      <c r="G58" s="10">
        <f t="shared" si="0"/>
        <v>19769.509999999998</v>
      </c>
      <c r="H58" s="9" t="s">
        <v>12</v>
      </c>
      <c r="I58" s="5"/>
      <c r="J58" s="5"/>
      <c r="K58" s="11"/>
      <c r="L58" s="5"/>
      <c r="M58" s="6"/>
      <c r="N58" s="6"/>
      <c r="O58" s="6"/>
      <c r="P58" s="7"/>
    </row>
    <row r="59" spans="1:16" ht="12" customHeight="1">
      <c r="A59" s="8">
        <v>56</v>
      </c>
      <c r="B59" s="9" t="s">
        <v>94</v>
      </c>
      <c r="C59" s="9" t="s">
        <v>93</v>
      </c>
      <c r="D59" s="10">
        <v>2.2594069999999999</v>
      </c>
      <c r="E59" s="10">
        <f>D59-[1]Sheet1!$D$49</f>
        <v>2.1187070000000001</v>
      </c>
      <c r="F59" s="10">
        <v>220.74889999999999</v>
      </c>
      <c r="G59" s="10">
        <f t="shared" si="0"/>
        <v>22074.89</v>
      </c>
      <c r="H59" s="9" t="s">
        <v>12</v>
      </c>
      <c r="I59" s="5"/>
      <c r="J59" s="5"/>
      <c r="K59" s="11"/>
      <c r="L59" s="5"/>
      <c r="M59" s="6"/>
      <c r="N59" s="6"/>
      <c r="O59" s="6"/>
      <c r="P59" s="7"/>
    </row>
    <row r="60" spans="1:16" ht="12" customHeight="1">
      <c r="A60" s="8">
        <v>57</v>
      </c>
      <c r="B60" s="9" t="s">
        <v>95</v>
      </c>
      <c r="C60" s="9" t="s">
        <v>96</v>
      </c>
      <c r="D60" s="10">
        <v>2.3716599999999999</v>
      </c>
      <c r="E60" s="10">
        <f>D60-[1]Sheet1!$D$49</f>
        <v>2.2309600000000001</v>
      </c>
      <c r="F60" s="10">
        <v>250.8819</v>
      </c>
      <c r="G60" s="10">
        <f t="shared" si="0"/>
        <v>25088.19</v>
      </c>
      <c r="H60" s="9" t="s">
        <v>12</v>
      </c>
      <c r="I60" s="5"/>
      <c r="J60" s="5"/>
      <c r="K60" s="11"/>
      <c r="L60" s="5"/>
      <c r="M60" s="6"/>
      <c r="N60" s="6"/>
      <c r="O60" s="6"/>
      <c r="P60" s="7"/>
    </row>
    <row r="61" spans="1:16" ht="12" customHeight="1">
      <c r="A61" s="8">
        <v>58</v>
      </c>
      <c r="B61" s="9" t="s">
        <v>97</v>
      </c>
      <c r="C61" s="9" t="s">
        <v>96</v>
      </c>
      <c r="D61" s="10">
        <v>2.4103599999999998</v>
      </c>
      <c r="E61" s="10">
        <f>D61-[1]Sheet1!$D$49</f>
        <v>2.26966</v>
      </c>
      <c r="F61" s="10">
        <v>262.02409999999998</v>
      </c>
      <c r="G61" s="10">
        <f t="shared" si="0"/>
        <v>26202.409999999996</v>
      </c>
      <c r="H61" s="9" t="s">
        <v>12</v>
      </c>
      <c r="I61" s="5"/>
      <c r="J61" s="5"/>
      <c r="K61" s="11"/>
      <c r="L61" s="5"/>
      <c r="M61" s="6"/>
      <c r="N61" s="6"/>
      <c r="O61" s="6"/>
      <c r="P61" s="7"/>
    </row>
    <row r="62" spans="1:16" ht="12" customHeight="1">
      <c r="A62" s="8">
        <v>59</v>
      </c>
      <c r="B62" s="9" t="s">
        <v>98</v>
      </c>
      <c r="C62" s="9" t="s">
        <v>99</v>
      </c>
      <c r="D62" s="10">
        <v>2.3177989999999999</v>
      </c>
      <c r="E62" s="10">
        <f>D62-[1]Sheet1!$D$49</f>
        <v>2.1770990000000001</v>
      </c>
      <c r="F62" s="10">
        <v>236.0248</v>
      </c>
      <c r="G62" s="10">
        <f t="shared" si="0"/>
        <v>23602.48</v>
      </c>
      <c r="H62" s="9" t="s">
        <v>12</v>
      </c>
      <c r="I62" s="5"/>
      <c r="J62" s="5"/>
      <c r="K62" s="11"/>
      <c r="L62" s="5"/>
      <c r="M62" s="6"/>
      <c r="N62" s="6"/>
      <c r="O62" s="6"/>
      <c r="P62" s="7"/>
    </row>
    <row r="63" spans="1:16" ht="12" customHeight="1">
      <c r="A63" s="8">
        <v>60</v>
      </c>
      <c r="B63" s="9" t="s">
        <v>100</v>
      </c>
      <c r="C63" s="9" t="s">
        <v>99</v>
      </c>
      <c r="D63" s="10">
        <v>2.400261</v>
      </c>
      <c r="E63" s="10">
        <f>D63-[1]Sheet1!$D$49</f>
        <v>2.2595610000000002</v>
      </c>
      <c r="F63" s="10">
        <v>259.07819999999998</v>
      </c>
      <c r="G63" s="10">
        <f t="shared" si="0"/>
        <v>25907.82</v>
      </c>
      <c r="H63" s="9" t="s">
        <v>12</v>
      </c>
      <c r="I63" s="5"/>
      <c r="J63" s="5"/>
      <c r="K63" s="11"/>
      <c r="L63" s="5"/>
      <c r="M63" s="6"/>
      <c r="N63" s="6"/>
      <c r="O63" s="6"/>
      <c r="P63" s="7"/>
    </row>
    <row r="64" spans="1:16" ht="12" customHeight="1">
      <c r="A64" s="8">
        <v>61</v>
      </c>
      <c r="B64" s="9" t="s">
        <v>101</v>
      </c>
      <c r="C64" s="9" t="s">
        <v>102</v>
      </c>
      <c r="D64" s="10">
        <v>1.547998</v>
      </c>
      <c r="E64" s="10">
        <f>D64-[1]Sheet1!$D$49</f>
        <v>1.4072979999999999</v>
      </c>
      <c r="F64" s="10">
        <v>93.351699999999994</v>
      </c>
      <c r="G64" s="10">
        <f t="shared" si="0"/>
        <v>9335.17</v>
      </c>
      <c r="H64" s="9" t="s">
        <v>12</v>
      </c>
      <c r="I64" s="5"/>
      <c r="J64" s="5"/>
      <c r="K64" s="11"/>
      <c r="L64" s="5"/>
      <c r="M64" s="6"/>
      <c r="N64" s="6"/>
      <c r="O64" s="6"/>
      <c r="P64" s="7"/>
    </row>
    <row r="65" spans="1:16" ht="12" customHeight="1">
      <c r="A65" s="8">
        <v>62</v>
      </c>
      <c r="B65" s="9" t="s">
        <v>103</v>
      </c>
      <c r="C65" s="9" t="s">
        <v>102</v>
      </c>
      <c r="D65" s="10">
        <v>1.492966</v>
      </c>
      <c r="E65" s="10">
        <f>D65-[1]Sheet1!$D$49</f>
        <v>1.352266</v>
      </c>
      <c r="F65" s="10">
        <v>87.192300000000003</v>
      </c>
      <c r="G65" s="10">
        <f t="shared" si="0"/>
        <v>8719.23</v>
      </c>
      <c r="H65" s="9" t="s">
        <v>12</v>
      </c>
      <c r="I65" s="5"/>
      <c r="J65" s="5"/>
      <c r="K65" s="11"/>
      <c r="L65" s="5"/>
      <c r="M65" s="6"/>
      <c r="N65" s="6"/>
      <c r="O65" s="6"/>
      <c r="P65" s="7"/>
    </row>
    <row r="66" spans="1:16" ht="12" customHeight="1">
      <c r="A66" s="8">
        <v>63</v>
      </c>
      <c r="B66" s="9" t="s">
        <v>104</v>
      </c>
      <c r="C66" s="9" t="s">
        <v>105</v>
      </c>
      <c r="D66" s="10">
        <v>1.9787699999999999</v>
      </c>
      <c r="E66" s="10">
        <f>D66-[1]Sheet1!$D$49</f>
        <v>1.8380699999999999</v>
      </c>
      <c r="F66" s="10">
        <v>158.50569999999999</v>
      </c>
      <c r="G66" s="10">
        <f t="shared" si="0"/>
        <v>15850.57</v>
      </c>
      <c r="H66" s="9" t="s">
        <v>12</v>
      </c>
      <c r="I66" s="5"/>
      <c r="J66" s="5"/>
      <c r="K66" s="11"/>
      <c r="L66" s="5"/>
      <c r="M66" s="6"/>
      <c r="N66" s="6"/>
      <c r="O66" s="6"/>
      <c r="P66" s="7"/>
    </row>
    <row r="67" spans="1:16" ht="12" customHeight="1">
      <c r="A67" s="8">
        <v>64</v>
      </c>
      <c r="B67" s="9" t="s">
        <v>106</v>
      </c>
      <c r="C67" s="9" t="s">
        <v>105</v>
      </c>
      <c r="D67" s="10">
        <v>2.0812550000000001</v>
      </c>
      <c r="E67" s="10">
        <f>D67-[1]Sheet1!$D$49</f>
        <v>1.940555</v>
      </c>
      <c r="F67" s="10">
        <v>179.1943</v>
      </c>
      <c r="G67" s="10">
        <f t="shared" si="0"/>
        <v>17919.43</v>
      </c>
      <c r="H67" s="9" t="s">
        <v>12</v>
      </c>
      <c r="I67" s="5"/>
      <c r="J67" s="5"/>
      <c r="K67" s="11"/>
      <c r="L67" s="5"/>
      <c r="M67" s="6"/>
      <c r="N67" s="6"/>
      <c r="O67" s="6"/>
      <c r="P67" s="7"/>
    </row>
    <row r="68" spans="1:16" ht="12" customHeight="1">
      <c r="A68" s="8">
        <v>65</v>
      </c>
      <c r="B68" s="9" t="s">
        <v>107</v>
      </c>
      <c r="C68" s="9" t="s">
        <v>108</v>
      </c>
      <c r="D68" s="10">
        <v>2.243204</v>
      </c>
      <c r="E68" s="10">
        <f>D68-[1]Sheet1!$D$49</f>
        <v>2.1025040000000002</v>
      </c>
      <c r="F68" s="10">
        <v>216.65940000000001</v>
      </c>
      <c r="G68" s="10">
        <f t="shared" si="0"/>
        <v>21665.940000000002</v>
      </c>
      <c r="H68" s="9" t="s">
        <v>12</v>
      </c>
      <c r="I68" s="5"/>
      <c r="J68" s="5"/>
      <c r="K68" s="11"/>
      <c r="L68" s="5"/>
      <c r="M68" s="6"/>
      <c r="N68" s="6"/>
      <c r="O68" s="6"/>
      <c r="P68" s="7"/>
    </row>
    <row r="69" spans="1:16" ht="12" customHeight="1">
      <c r="A69" s="8">
        <v>66</v>
      </c>
      <c r="B69" s="9" t="s">
        <v>109</v>
      </c>
      <c r="C69" s="9" t="s">
        <v>108</v>
      </c>
      <c r="D69" s="10">
        <v>2.2080609999999998</v>
      </c>
      <c r="E69" s="10">
        <f>D69-[1]Sheet1!$D$49</f>
        <v>2.067361</v>
      </c>
      <c r="F69" s="10">
        <v>208.0086</v>
      </c>
      <c r="G69" s="10">
        <f t="shared" si="0"/>
        <v>20800.86</v>
      </c>
      <c r="H69" s="9" t="s">
        <v>12</v>
      </c>
      <c r="I69" s="5"/>
      <c r="J69" s="5"/>
      <c r="K69" s="11"/>
      <c r="L69" s="5"/>
      <c r="M69" s="6"/>
      <c r="N69" s="6"/>
      <c r="O69" s="6"/>
      <c r="P69" s="7"/>
    </row>
    <row r="70" spans="1:16" ht="12" customHeight="1">
      <c r="A70" s="8">
        <v>67</v>
      </c>
      <c r="B70" s="9" t="s">
        <v>110</v>
      </c>
      <c r="C70" s="9" t="s">
        <v>111</v>
      </c>
      <c r="D70" s="10">
        <v>2.518545</v>
      </c>
      <c r="E70" s="10">
        <f>D70-[1]Sheet1!$D$49</f>
        <v>2.3778450000000002</v>
      </c>
      <c r="F70" s="10">
        <v>295.3193</v>
      </c>
      <c r="G70" s="10">
        <f t="shared" si="0"/>
        <v>29531.93</v>
      </c>
      <c r="H70" s="9" t="s">
        <v>12</v>
      </c>
      <c r="I70" s="5"/>
      <c r="J70" s="5"/>
      <c r="K70" s="11"/>
      <c r="L70" s="5"/>
      <c r="M70" s="6"/>
      <c r="N70" s="6"/>
      <c r="O70" s="6"/>
      <c r="P70" s="7"/>
    </row>
    <row r="71" spans="1:16" ht="12" customHeight="1">
      <c r="A71" s="8">
        <v>68</v>
      </c>
      <c r="B71" s="9" t="s">
        <v>112</v>
      </c>
      <c r="C71" s="9" t="s">
        <v>111</v>
      </c>
      <c r="D71" s="10">
        <v>2.4525619999999999</v>
      </c>
      <c r="E71" s="10">
        <f>D71-[1]Sheet1!$D$49</f>
        <v>2.3118620000000001</v>
      </c>
      <c r="F71" s="10">
        <v>274.63069999999999</v>
      </c>
      <c r="G71" s="10">
        <f t="shared" si="0"/>
        <v>27463.07</v>
      </c>
      <c r="H71" s="9" t="s">
        <v>12</v>
      </c>
      <c r="I71" s="5"/>
      <c r="J71" s="5"/>
      <c r="K71" s="11"/>
      <c r="L71" s="5"/>
      <c r="M71" s="6"/>
      <c r="N71" s="6"/>
      <c r="O71" s="6"/>
      <c r="P71" s="7"/>
    </row>
    <row r="72" spans="1:16" ht="12" customHeight="1">
      <c r="A72" s="8">
        <v>69</v>
      </c>
      <c r="B72" s="9" t="s">
        <v>113</v>
      </c>
      <c r="C72" s="9" t="s">
        <v>114</v>
      </c>
      <c r="D72" s="10">
        <v>2.3578220000000001</v>
      </c>
      <c r="E72" s="10">
        <f>D72-[1]Sheet1!$D$49</f>
        <v>2.2171220000000003</v>
      </c>
      <c r="F72" s="10">
        <v>246.99340000000001</v>
      </c>
      <c r="G72" s="10">
        <f t="shared" si="0"/>
        <v>24699.34</v>
      </c>
      <c r="H72" s="9" t="s">
        <v>12</v>
      </c>
      <c r="I72" s="5"/>
      <c r="J72" s="5"/>
      <c r="K72" s="11"/>
      <c r="L72" s="5"/>
      <c r="M72" s="6"/>
      <c r="N72" s="6"/>
      <c r="O72" s="6"/>
      <c r="P72" s="7"/>
    </row>
    <row r="73" spans="1:16" ht="12" customHeight="1">
      <c r="A73" s="8">
        <v>70</v>
      </c>
      <c r="B73" s="9" t="s">
        <v>115</v>
      </c>
      <c r="C73" s="9" t="s">
        <v>114</v>
      </c>
      <c r="D73" s="10">
        <v>2.3263820000000002</v>
      </c>
      <c r="E73" s="10">
        <f>D73-[1]Sheet1!$D$49</f>
        <v>2.1856820000000003</v>
      </c>
      <c r="F73" s="10">
        <v>238.3426</v>
      </c>
      <c r="G73" s="10">
        <f t="shared" si="0"/>
        <v>23834.260000000002</v>
      </c>
      <c r="H73" s="9" t="s">
        <v>12</v>
      </c>
      <c r="I73" s="5"/>
      <c r="J73" s="5"/>
      <c r="K73" s="11"/>
      <c r="L73" s="5"/>
      <c r="M73" s="6"/>
      <c r="N73" s="6"/>
      <c r="O73" s="6"/>
      <c r="P73" s="7"/>
    </row>
    <row r="74" spans="1:16" ht="12" customHeight="1">
      <c r="A74" s="8">
        <v>71</v>
      </c>
      <c r="B74" s="9" t="s">
        <v>116</v>
      </c>
      <c r="C74" s="9" t="s">
        <v>117</v>
      </c>
      <c r="D74" s="10">
        <v>2.6949890000000001</v>
      </c>
      <c r="E74" s="10">
        <f>D74-[1]Sheet1!$D$49</f>
        <v>2.5542890000000003</v>
      </c>
      <c r="F74" s="10">
        <v>356.79419999999999</v>
      </c>
      <c r="G74" s="10">
        <f t="shared" si="0"/>
        <v>35679.42</v>
      </c>
      <c r="H74" s="9" t="s">
        <v>12</v>
      </c>
      <c r="I74" s="5"/>
      <c r="J74" s="5"/>
      <c r="K74" s="11"/>
      <c r="L74" s="5"/>
      <c r="M74" s="6"/>
      <c r="N74" s="6"/>
      <c r="O74" s="6"/>
      <c r="P74" s="7"/>
    </row>
    <row r="75" spans="1:16" ht="12" customHeight="1">
      <c r="A75" s="8">
        <v>72</v>
      </c>
      <c r="B75" s="9" t="s">
        <v>118</v>
      </c>
      <c r="C75" s="9" t="s">
        <v>117</v>
      </c>
      <c r="D75" s="10">
        <v>2.6318619999999999</v>
      </c>
      <c r="E75" s="10">
        <f>D75-[1]Sheet1!$D$49</f>
        <v>2.4911620000000001</v>
      </c>
      <c r="F75" s="10">
        <v>333.74079999999998</v>
      </c>
      <c r="G75" s="10">
        <f t="shared" si="0"/>
        <v>33374.079999999994</v>
      </c>
      <c r="H75" s="9" t="s">
        <v>12</v>
      </c>
      <c r="I75" s="5"/>
      <c r="J75" s="5"/>
      <c r="K75" s="11"/>
      <c r="L75" s="5"/>
      <c r="M75" s="6"/>
      <c r="N75" s="6"/>
      <c r="O75" s="6"/>
      <c r="P75" s="7"/>
    </row>
    <row r="76" spans="1:16" ht="12" customHeight="1">
      <c r="A76" s="8">
        <v>73</v>
      </c>
      <c r="B76" s="9" t="s">
        <v>119</v>
      </c>
      <c r="C76" s="9" t="s">
        <v>120</v>
      </c>
      <c r="D76" s="10">
        <v>1.604671</v>
      </c>
      <c r="E76" s="10">
        <f>D76-[1]Sheet1!$D$49</f>
        <v>1.4639709999999999</v>
      </c>
      <c r="F76" s="10">
        <v>100.15089999999999</v>
      </c>
      <c r="G76" s="10">
        <f t="shared" si="0"/>
        <v>10015.09</v>
      </c>
      <c r="H76" s="9" t="s">
        <v>12</v>
      </c>
      <c r="I76" s="5"/>
      <c r="J76" s="5"/>
      <c r="K76" s="11"/>
      <c r="L76" s="5"/>
      <c r="M76" s="6"/>
      <c r="N76" s="6"/>
      <c r="O76" s="6"/>
      <c r="P76" s="7"/>
    </row>
    <row r="77" spans="1:16" ht="12" customHeight="1">
      <c r="A77" s="8">
        <v>74</v>
      </c>
      <c r="B77" s="9" t="s">
        <v>121</v>
      </c>
      <c r="C77" s="9" t="s">
        <v>120</v>
      </c>
      <c r="D77" s="10">
        <v>1.531849</v>
      </c>
      <c r="E77" s="10">
        <f>D77-[1]Sheet1!$D$49</f>
        <v>1.391149</v>
      </c>
      <c r="F77" s="10">
        <v>91.500100000000003</v>
      </c>
      <c r="G77" s="10">
        <f t="shared" si="0"/>
        <v>9150.01</v>
      </c>
      <c r="H77" s="9" t="s">
        <v>12</v>
      </c>
      <c r="I77" s="5"/>
      <c r="J77" s="5"/>
      <c r="K77" s="11"/>
      <c r="L77" s="5"/>
      <c r="M77" s="6"/>
      <c r="N77" s="6"/>
      <c r="O77" s="6"/>
      <c r="P77" s="7"/>
    </row>
    <row r="78" spans="1:16" ht="12" customHeight="1">
      <c r="A78" s="8">
        <v>75</v>
      </c>
      <c r="B78" s="9" t="s">
        <v>122</v>
      </c>
      <c r="C78" s="9" t="s">
        <v>123</v>
      </c>
      <c r="D78" s="10">
        <v>2.7506759999999999</v>
      </c>
      <c r="E78" s="10">
        <f>D78-[1]Sheet1!$D$49</f>
        <v>2.6099760000000001</v>
      </c>
      <c r="F78" s="10">
        <v>378.14710000000002</v>
      </c>
      <c r="G78" s="10">
        <f t="shared" si="0"/>
        <v>37814.71</v>
      </c>
      <c r="H78" s="9" t="s">
        <v>12</v>
      </c>
      <c r="I78" s="5"/>
      <c r="J78" s="5"/>
      <c r="K78" s="11"/>
      <c r="L78" s="5"/>
      <c r="M78" s="6"/>
      <c r="N78" s="6"/>
      <c r="O78" s="6"/>
      <c r="P78" s="7"/>
    </row>
    <row r="79" spans="1:16" ht="12" customHeight="1">
      <c r="A79" s="8">
        <v>76</v>
      </c>
      <c r="B79" s="9" t="s">
        <v>124</v>
      </c>
      <c r="C79" s="9" t="s">
        <v>123</v>
      </c>
      <c r="D79" s="10">
        <v>2.6967629999999998</v>
      </c>
      <c r="E79" s="10">
        <f>D79-[1]Sheet1!$D$49</f>
        <v>2.556063</v>
      </c>
      <c r="F79" s="10">
        <v>357.4599</v>
      </c>
      <c r="G79" s="10">
        <f t="shared" si="0"/>
        <v>35745.99</v>
      </c>
      <c r="H79" s="9" t="s">
        <v>12</v>
      </c>
      <c r="I79" s="5"/>
      <c r="J79" s="5"/>
      <c r="K79" s="11"/>
      <c r="L79" s="5"/>
      <c r="M79" s="6"/>
      <c r="N79" s="6"/>
      <c r="O79" s="6"/>
      <c r="P79" s="7"/>
    </row>
    <row r="80" spans="1:16" ht="12" customHeight="1">
      <c r="A80" s="8">
        <v>77</v>
      </c>
      <c r="B80" s="9" t="s">
        <v>125</v>
      </c>
      <c r="C80" s="9" t="s">
        <v>126</v>
      </c>
      <c r="D80" s="10">
        <v>2.508105</v>
      </c>
      <c r="E80" s="10">
        <f>D80-[1]Sheet1!$D$49</f>
        <v>2.3674050000000002</v>
      </c>
      <c r="F80" s="10">
        <v>291.9649</v>
      </c>
      <c r="G80" s="10">
        <f t="shared" si="0"/>
        <v>29196.49</v>
      </c>
      <c r="H80" s="9" t="s">
        <v>12</v>
      </c>
      <c r="I80" s="5"/>
      <c r="J80" s="5"/>
      <c r="K80" s="11"/>
      <c r="L80" s="5"/>
      <c r="M80" s="6"/>
      <c r="N80" s="6"/>
      <c r="O80" s="6"/>
      <c r="P80" s="7"/>
    </row>
    <row r="81" spans="1:16" ht="12" customHeight="1">
      <c r="A81" s="8">
        <v>78</v>
      </c>
      <c r="B81" s="9" t="s">
        <v>127</v>
      </c>
      <c r="C81" s="9" t="s">
        <v>126</v>
      </c>
      <c r="D81" s="10">
        <v>2.480728</v>
      </c>
      <c r="E81" s="10">
        <f>D81-[1]Sheet1!$D$49</f>
        <v>2.3400280000000002</v>
      </c>
      <c r="F81" s="10">
        <v>283.3141</v>
      </c>
      <c r="G81" s="10">
        <f t="shared" si="0"/>
        <v>28331.41</v>
      </c>
      <c r="H81" s="9" t="s">
        <v>12</v>
      </c>
      <c r="I81" s="5"/>
      <c r="J81" s="5"/>
      <c r="K81" s="5"/>
      <c r="L81" s="5"/>
      <c r="M81" s="6"/>
      <c r="N81" s="6"/>
      <c r="O81" s="6"/>
      <c r="P81" s="7"/>
    </row>
    <row r="82" spans="1:16" ht="12" customHeight="1">
      <c r="A82" s="8">
        <v>79</v>
      </c>
      <c r="B82" s="9" t="s">
        <v>128</v>
      </c>
      <c r="C82" s="9" t="s">
        <v>129</v>
      </c>
      <c r="D82" s="10">
        <v>2.6890040000000002</v>
      </c>
      <c r="E82" s="10">
        <f>D82-[1]Sheet1!$D$49</f>
        <v>2.5483040000000003</v>
      </c>
      <c r="F82" s="10">
        <v>354.5566</v>
      </c>
      <c r="G82" s="10">
        <f t="shared" si="0"/>
        <v>35455.660000000003</v>
      </c>
      <c r="H82" s="9" t="s">
        <v>12</v>
      </c>
      <c r="I82" s="5"/>
      <c r="J82" s="5"/>
      <c r="K82" s="5"/>
      <c r="L82" s="5"/>
      <c r="M82" s="6"/>
      <c r="N82" s="6"/>
      <c r="O82" s="6"/>
      <c r="P82" s="7"/>
    </row>
    <row r="83" spans="1:16" ht="12" customHeight="1">
      <c r="A83" s="8">
        <v>80</v>
      </c>
      <c r="B83" s="9" t="s">
        <v>130</v>
      </c>
      <c r="C83" s="9" t="s">
        <v>129</v>
      </c>
      <c r="D83" s="10">
        <v>2.6322199999999998</v>
      </c>
      <c r="E83" s="10">
        <f>D83-[1]Sheet1!$D$49</f>
        <v>2.49152</v>
      </c>
      <c r="F83" s="10">
        <v>333.86840000000001</v>
      </c>
      <c r="G83" s="10">
        <f t="shared" si="0"/>
        <v>33386.840000000004</v>
      </c>
      <c r="H83" s="9" t="s">
        <v>12</v>
      </c>
      <c r="I83" s="5"/>
      <c r="J83" s="5"/>
      <c r="K83" s="5"/>
      <c r="L83" s="5"/>
      <c r="M83" s="6"/>
      <c r="N83" s="6"/>
      <c r="O83" s="6"/>
      <c r="P83" s="7"/>
    </row>
    <row r="84" spans="1:16" ht="12" customHeight="1">
      <c r="A84" s="8">
        <v>81</v>
      </c>
      <c r="B84" s="9" t="s">
        <v>131</v>
      </c>
      <c r="C84" s="9" t="s">
        <v>132</v>
      </c>
      <c r="D84" s="10">
        <v>2.1460059999999999</v>
      </c>
      <c r="E84" s="10">
        <f>D84-[1]Sheet1!$D$49</f>
        <v>2.005306</v>
      </c>
      <c r="F84" s="10">
        <v>193.44739999999999</v>
      </c>
      <c r="G84" s="10">
        <f t="shared" ref="G84:G87" si="1">F84*100</f>
        <v>19344.739999999998</v>
      </c>
      <c r="H84" s="9" t="s">
        <v>12</v>
      </c>
      <c r="I84" s="5"/>
      <c r="J84" s="5"/>
      <c r="K84" s="5"/>
      <c r="L84" s="5"/>
      <c r="M84" s="6"/>
      <c r="N84" s="6"/>
      <c r="O84" s="6"/>
      <c r="P84" s="7"/>
    </row>
    <row r="85" spans="1:16" ht="12" customHeight="1">
      <c r="A85" s="8">
        <v>82</v>
      </c>
      <c r="B85" s="9" t="s">
        <v>133</v>
      </c>
      <c r="C85" s="9" t="s">
        <v>132</v>
      </c>
      <c r="D85" s="10">
        <v>2.1072190000000002</v>
      </c>
      <c r="E85" s="10">
        <f>D85-[1]Sheet1!$D$49</f>
        <v>1.9665190000000001</v>
      </c>
      <c r="F85" s="10">
        <v>184.79660000000001</v>
      </c>
      <c r="G85" s="10">
        <f t="shared" si="1"/>
        <v>18479.66</v>
      </c>
      <c r="H85" s="9" t="s">
        <v>12</v>
      </c>
      <c r="I85" s="5"/>
      <c r="J85" s="5"/>
      <c r="K85" s="5"/>
      <c r="L85" s="5"/>
      <c r="M85" s="6"/>
      <c r="N85" s="6"/>
      <c r="O85" s="6"/>
      <c r="P85" s="7"/>
    </row>
    <row r="86" spans="1:16" ht="12" customHeight="1">
      <c r="A86" s="8">
        <v>83</v>
      </c>
      <c r="B86" s="9" t="s">
        <v>134</v>
      </c>
      <c r="C86" s="9" t="s">
        <v>135</v>
      </c>
      <c r="D86" s="10">
        <v>2.3212980000000001</v>
      </c>
      <c r="E86" s="10">
        <f>D86-[1]Sheet1!$D$49</f>
        <v>2.1805980000000003</v>
      </c>
      <c r="F86" s="10">
        <v>236.96729999999999</v>
      </c>
      <c r="G86" s="10">
        <f t="shared" si="1"/>
        <v>23696.73</v>
      </c>
      <c r="H86" s="9" t="s">
        <v>12</v>
      </c>
      <c r="I86" s="5"/>
      <c r="J86" s="5"/>
      <c r="K86" s="5"/>
      <c r="L86" s="5"/>
      <c r="M86" s="6"/>
      <c r="N86" s="6"/>
      <c r="O86" s="6"/>
      <c r="P86" s="7"/>
    </row>
    <row r="87" spans="1:16" ht="12" customHeight="1">
      <c r="A87" s="8">
        <v>84</v>
      </c>
      <c r="B87" s="9" t="s">
        <v>136</v>
      </c>
      <c r="C87" s="9" t="s">
        <v>135</v>
      </c>
      <c r="D87" s="10">
        <v>2.241682</v>
      </c>
      <c r="E87" s="10">
        <f>D87-[1]Sheet1!$D$49</f>
        <v>2.1009820000000001</v>
      </c>
      <c r="F87" s="10">
        <v>216.27869999999999</v>
      </c>
      <c r="G87" s="10">
        <f t="shared" si="1"/>
        <v>21627.87</v>
      </c>
      <c r="H87" s="9" t="s">
        <v>12</v>
      </c>
      <c r="I87" s="5"/>
      <c r="J87" s="5"/>
      <c r="K87" s="5"/>
      <c r="L87" s="5"/>
      <c r="M87" s="6"/>
      <c r="N87" s="6"/>
      <c r="O87" s="6"/>
      <c r="P87" s="7"/>
    </row>
    <row r="88" spans="1:16" ht="12" customHeight="1">
      <c r="A88" s="13" t="s">
        <v>137</v>
      </c>
    </row>
  </sheetData>
  <mergeCells count="1">
    <mergeCell ref="A1:P1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created xsi:type="dcterms:W3CDTF">2021-05-11T13:01:00Z</dcterms:created>
  <dcterms:modified xsi:type="dcterms:W3CDTF">2021-09-26T10:45:05Z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954E6CCFA90F4868883D12613243530B</vt:lpwstr>
  </property>
  <property fmtid="{D5CDD505-2E9C-101B-9397-08002B2CF9AE}" pid="3" name="KSOProductBuildVer">
    <vt:lpwstr>2052-11.1.0.10700</vt:lpwstr>
  </property>
</Properties>
</file>