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7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OLD EMAILS/JOURNALS/ONCOLOGY REPORTS/PDF PROOFS/OR-286125 waiting conf 29:11/"/>
    </mc:Choice>
  </mc:AlternateContent>
  <xr:revisionPtr revIDLastSave="0" documentId="13_ncr:1_{C88B4468-0D90-0C4B-8E6A-515C225886F6}" xr6:coauthVersionLast="36" xr6:coauthVersionMax="36" xr10:uidLastSave="{00000000-0000-0000-0000-000000000000}"/>
  <bookViews>
    <workbookView xWindow="11160" yWindow="460" windowWidth="20740" windowHeight="11760" xr2:uid="{00000000-000D-0000-FFFF-FFFF00000000}"/>
  </bookViews>
  <sheets>
    <sheet name="sheet1" sheetId="7" r:id="rId1"/>
  </sheets>
  <calcPr calcId="191029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3" i="7" l="1"/>
  <c r="G22" i="7"/>
  <c r="J23" i="7"/>
  <c r="J22" i="7"/>
</calcChain>
</file>

<file path=xl/sharedStrings.xml><?xml version="1.0" encoding="utf-8"?>
<sst xmlns="http://schemas.openxmlformats.org/spreadsheetml/2006/main" count="296" uniqueCount="154">
  <si>
    <t>PCNSL</t>
    <phoneticPr fontId="1" type="noConversion"/>
  </si>
  <si>
    <t>NA</t>
    <phoneticPr fontId="1" type="noConversion"/>
  </si>
  <si>
    <t>Case numbers</t>
    <phoneticPr fontId="1" type="noConversion"/>
  </si>
  <si>
    <t>Published year</t>
    <phoneticPr fontId="1" type="noConversion"/>
  </si>
  <si>
    <t>Parameter values</t>
    <phoneticPr fontId="1" type="noConversion"/>
  </si>
  <si>
    <t>Cutoff</t>
    <phoneticPr fontId="1" type="noConversion"/>
  </si>
  <si>
    <t>Sensitivity</t>
    <phoneticPr fontId="1" type="noConversion"/>
  </si>
  <si>
    <t>Specificity</t>
    <phoneticPr fontId="1" type="noConversion"/>
  </si>
  <si>
    <t>Paremeters</t>
    <phoneticPr fontId="1" type="noConversion"/>
  </si>
  <si>
    <t>HGG</t>
    <phoneticPr fontId="1" type="noConversion"/>
  </si>
  <si>
    <t>ELISA</t>
    <phoneticPr fontId="1" type="noConversion"/>
  </si>
  <si>
    <t>CXCL13</t>
    <phoneticPr fontId="1" type="noConversion"/>
  </si>
  <si>
    <t>IL-10</t>
    <phoneticPr fontId="1" type="noConversion"/>
  </si>
  <si>
    <t>sIL-2R</t>
    <phoneticPr fontId="1" type="noConversion"/>
  </si>
  <si>
    <t>β2-MG</t>
    <phoneticPr fontId="1" type="noConversion"/>
  </si>
  <si>
    <t>NA</t>
    <phoneticPr fontId="1" type="noConversion"/>
  </si>
  <si>
    <t>APOC2</t>
    <phoneticPr fontId="1" type="noConversion"/>
  </si>
  <si>
    <t>GPNMB</t>
    <phoneticPr fontId="1" type="noConversion"/>
  </si>
  <si>
    <t>VSIG4</t>
    <phoneticPr fontId="1" type="noConversion"/>
  </si>
  <si>
    <t>16.84 fmol/μg</t>
    <phoneticPr fontId="1" type="noConversion"/>
  </si>
  <si>
    <t>0.55 fmol/μg</t>
    <phoneticPr fontId="1" type="noConversion"/>
  </si>
  <si>
    <t>TaqMan-based PCR</t>
    <phoneticPr fontId="1" type="noConversion"/>
  </si>
  <si>
    <t>Detection method</t>
    <phoneticPr fontId="1" type="noConversion"/>
  </si>
  <si>
    <t>CSF</t>
    <phoneticPr fontId="1" type="noConversion"/>
  </si>
  <si>
    <t>NA</t>
    <phoneticPr fontId="1" type="noConversion"/>
  </si>
  <si>
    <t>RNU6-1</t>
    <phoneticPr fontId="1" type="noConversion"/>
  </si>
  <si>
    <t>CXCL13</t>
    <phoneticPr fontId="1" type="noConversion"/>
  </si>
  <si>
    <t>IL-10</t>
    <phoneticPr fontId="1" type="noConversion"/>
  </si>
  <si>
    <t>Sample type</t>
    <phoneticPr fontId="1" type="noConversion"/>
  </si>
  <si>
    <t xml:space="preserve">MYD88 L265P mutation </t>
    <phoneticPr fontId="1" type="noConversion"/>
  </si>
  <si>
    <t>Plasma</t>
    <phoneticPr fontId="1" type="noConversion"/>
  </si>
  <si>
    <t>RT‑qPCR</t>
    <phoneticPr fontId="1" type="noConversion"/>
  </si>
  <si>
    <t>ddPCR</t>
    <phoneticPr fontId="1" type="noConversion"/>
  </si>
  <si>
    <t>LATIA</t>
    <phoneticPr fontId="1" type="noConversion"/>
  </si>
  <si>
    <t>SRM</t>
    <phoneticPr fontId="1" type="noConversion"/>
  </si>
  <si>
    <t>miR-21</t>
    <phoneticPr fontId="1" type="noConversion"/>
  </si>
  <si>
    <t>AUC</t>
    <phoneticPr fontId="1" type="noConversion"/>
  </si>
  <si>
    <t>PPV</t>
    <phoneticPr fontId="1" type="noConversion"/>
  </si>
  <si>
    <t>NPV</t>
    <phoneticPr fontId="1" type="noConversion"/>
  </si>
  <si>
    <t>NA</t>
  </si>
  <si>
    <t>\</t>
  </si>
  <si>
    <t>\</t>
    <phoneticPr fontId="1" type="noConversion"/>
  </si>
  <si>
    <t>ELISA</t>
    <phoneticPr fontId="1" type="noConversion"/>
  </si>
  <si>
    <t>NA</t>
    <phoneticPr fontId="1" type="noConversion"/>
  </si>
  <si>
    <t>cg0504</t>
    <phoneticPr fontId="1" type="noConversion"/>
  </si>
  <si>
    <t>SCG3</t>
    <phoneticPr fontId="1" type="noConversion"/>
  </si>
  <si>
    <t>TAM-MSP</t>
    <phoneticPr fontId="1" type="noConversion"/>
  </si>
  <si>
    <t>MGMT promoter methylation</t>
  </si>
  <si>
    <t>TERTp mutation</t>
  </si>
  <si>
    <t>NA</t>
    <phoneticPr fontId="1" type="noConversion"/>
  </si>
  <si>
    <t>miR-15b</t>
    <phoneticPr fontId="1" type="noConversion"/>
  </si>
  <si>
    <t>CNSL (PCNSL)</t>
    <phoneticPr fontId="1" type="noConversion"/>
  </si>
  <si>
    <t>Accuracy</t>
    <phoneticPr fontId="1" type="noConversion"/>
  </si>
  <si>
    <t>43 (38)</t>
    <phoneticPr fontId="1" type="noConversion"/>
  </si>
  <si>
    <t>44 (14)</t>
    <phoneticPr fontId="1" type="noConversion"/>
  </si>
  <si>
    <t>18 (18)</t>
  </si>
  <si>
    <t>30 (30)</t>
  </si>
  <si>
    <t>NA</t>
    <phoneticPr fontId="1" type="noConversion"/>
  </si>
  <si>
    <t>23 (23)</t>
  </si>
  <si>
    <t>25 (25)</t>
  </si>
  <si>
    <t>12 (12)</t>
  </si>
  <si>
    <t>15 (15)</t>
  </si>
  <si>
    <t>32 (25)</t>
    <phoneticPr fontId="1" type="noConversion"/>
  </si>
  <si>
    <t>72 (21)</t>
    <phoneticPr fontId="1" type="noConversion"/>
  </si>
  <si>
    <t>36 (36)</t>
    <phoneticPr fontId="1" type="noConversion"/>
  </si>
  <si>
    <t>106 (10)</t>
    <phoneticPr fontId="1" type="noConversion"/>
  </si>
  <si>
    <t>28 (28)</t>
  </si>
  <si>
    <t>28 (28)</t>
    <phoneticPr fontId="1" type="noConversion"/>
  </si>
  <si>
    <t>3 (3)</t>
  </si>
  <si>
    <t>0 (0)</t>
  </si>
  <si>
    <t>38 (38)</t>
  </si>
  <si>
    <t>10 (7)</t>
    <phoneticPr fontId="1" type="noConversion"/>
  </si>
  <si>
    <t>54 (32)</t>
    <phoneticPr fontId="1" type="noConversion"/>
  </si>
  <si>
    <t>101 (9)</t>
    <phoneticPr fontId="1" type="noConversion"/>
  </si>
  <si>
    <t>40 (7)</t>
    <phoneticPr fontId="1" type="noConversion"/>
  </si>
  <si>
    <t>0 (0)</t>
    <phoneticPr fontId="1" type="noConversion"/>
  </si>
  <si>
    <t>38 (38)</t>
    <phoneticPr fontId="1" type="noConversion"/>
  </si>
  <si>
    <t>\</t>
    <phoneticPr fontId="1" type="noConversion"/>
  </si>
  <si>
    <t>Serum</t>
    <phoneticPr fontId="1" type="noConversion"/>
  </si>
  <si>
    <t>Table SIII. Liquid biopsy techniques and parameters.</t>
  </si>
  <si>
    <t>Non-CNSL (HGG)</t>
  </si>
  <si>
    <t>Nested PCR</t>
  </si>
  <si>
    <t>Flow cytometry</t>
  </si>
  <si>
    <t>Cytospin</t>
  </si>
  <si>
    <t>Methylation‑specific PCR</t>
  </si>
  <si>
    <t>No change</t>
  </si>
  <si>
    <t>Increased</t>
  </si>
  <si>
    <t>66.67%</t>
  </si>
  <si>
    <t>0.00 pg/ml</t>
  </si>
  <si>
    <t>499.00 (8.00-18,292.00) pg/ml</t>
  </si>
  <si>
    <r>
      <t>First author (Ref.)</t>
    </r>
    <r>
      <rPr>
        <vertAlign val="superscript"/>
        <sz val="10"/>
        <color theme="1"/>
        <rFont val="Times New Roman"/>
        <family val="1"/>
      </rPr>
      <t>a</t>
    </r>
  </si>
  <si>
    <r>
      <t>0.00 (0.00-4789.00) pg/ml</t>
    </r>
    <r>
      <rPr>
        <vertAlign val="superscript"/>
        <sz val="10"/>
        <color theme="1"/>
        <rFont val="Times New Roman"/>
        <family val="1"/>
      </rPr>
      <t>b</t>
    </r>
  </si>
  <si>
    <r>
      <t>80.00 pg/ml</t>
    </r>
    <r>
      <rPr>
        <vertAlign val="superscript"/>
        <sz val="10"/>
        <color theme="1"/>
        <rFont val="Times New Roman"/>
        <family val="1"/>
      </rPr>
      <t>c</t>
    </r>
  </si>
  <si>
    <r>
      <t>0.948</t>
    </r>
    <r>
      <rPr>
        <vertAlign val="superscript"/>
        <sz val="10"/>
        <color theme="1"/>
        <rFont val="Times New Roman"/>
        <family val="1"/>
      </rPr>
      <t>c</t>
    </r>
  </si>
  <si>
    <r>
      <t>91%</t>
    </r>
    <r>
      <rPr>
        <vertAlign val="superscript"/>
        <sz val="10"/>
        <color theme="1"/>
        <rFont val="Times New Roman"/>
        <family val="1"/>
      </rPr>
      <t>c</t>
    </r>
  </si>
  <si>
    <r>
      <t>90%</t>
    </r>
    <r>
      <rPr>
        <vertAlign val="superscript"/>
        <sz val="10"/>
        <color theme="1"/>
        <rFont val="Times New Roman"/>
        <family val="1"/>
      </rPr>
      <t>c</t>
    </r>
  </si>
  <si>
    <r>
      <t>Masouris</t>
    </r>
    <r>
      <rPr>
        <i/>
        <sz val="10"/>
        <color theme="1"/>
        <rFont val="Times New Roman"/>
        <family val="1"/>
      </rPr>
      <t xml:space="preserve"> et al</t>
    </r>
    <r>
      <rPr>
        <sz val="10"/>
        <color theme="1"/>
        <rFont val="Times New Roman"/>
        <family val="1"/>
      </rPr>
      <t xml:space="preserve"> (75)</t>
    </r>
  </si>
  <si>
    <r>
      <t>0.961</t>
    </r>
    <r>
      <rPr>
        <vertAlign val="superscript"/>
        <sz val="10"/>
        <color theme="1"/>
        <rFont val="Times New Roman"/>
        <family val="1"/>
      </rPr>
      <t>c</t>
    </r>
  </si>
  <si>
    <r>
      <t>97%</t>
    </r>
    <r>
      <rPr>
        <vertAlign val="superscript"/>
        <sz val="10"/>
        <color theme="1"/>
        <rFont val="Times New Roman"/>
        <family val="1"/>
      </rPr>
      <t>c</t>
    </r>
  </si>
  <si>
    <r>
      <t>94%</t>
    </r>
    <r>
      <rPr>
        <vertAlign val="superscript"/>
        <sz val="10"/>
        <color theme="1"/>
        <rFont val="Times New Roman"/>
        <family val="1"/>
      </rPr>
      <t>c</t>
    </r>
  </si>
  <si>
    <r>
      <t>89%</t>
    </r>
    <r>
      <rPr>
        <vertAlign val="superscript"/>
        <sz val="10"/>
        <color theme="1"/>
        <rFont val="Times New Roman"/>
        <family val="1"/>
      </rPr>
      <t>c</t>
    </r>
  </si>
  <si>
    <r>
      <t>99%</t>
    </r>
    <r>
      <rPr>
        <vertAlign val="superscript"/>
        <sz val="10"/>
        <color theme="1"/>
        <rFont val="Times New Roman"/>
        <family val="1"/>
      </rPr>
      <t>c</t>
    </r>
  </si>
  <si>
    <r>
      <t>95%</t>
    </r>
    <r>
      <rPr>
        <vertAlign val="superscript"/>
        <sz val="10"/>
        <color theme="1"/>
        <rFont val="Times New Roman"/>
        <family val="1"/>
      </rPr>
      <t>c</t>
    </r>
  </si>
  <si>
    <r>
      <t xml:space="preserve">Maeyama </t>
    </r>
    <r>
      <rPr>
        <i/>
        <sz val="10"/>
        <color theme="1"/>
        <rFont val="Times New Roman"/>
        <family val="1"/>
      </rPr>
      <t xml:space="preserve">et al </t>
    </r>
    <r>
      <rPr>
        <sz val="10"/>
        <color theme="1"/>
        <rFont val="Times New Roman"/>
        <family val="1"/>
      </rPr>
      <t>(72)</t>
    </r>
  </si>
  <si>
    <r>
      <t>0.900</t>
    </r>
    <r>
      <rPr>
        <vertAlign val="superscript"/>
        <sz val="10"/>
        <color theme="1"/>
        <rFont val="Times New Roman"/>
        <family val="1"/>
      </rPr>
      <t>c</t>
    </r>
  </si>
  <si>
    <r>
      <t>2960.49 pg/ml</t>
    </r>
    <r>
      <rPr>
        <vertAlign val="superscript"/>
        <sz val="10"/>
        <color theme="1"/>
        <rFont val="Times New Roman"/>
        <family val="1"/>
      </rPr>
      <t>c</t>
    </r>
  </si>
  <si>
    <r>
      <t>72.54 pg/ml</t>
    </r>
    <r>
      <rPr>
        <vertAlign val="superscript"/>
        <sz val="10"/>
        <color theme="1"/>
        <rFont val="Times New Roman"/>
        <family val="1"/>
      </rPr>
      <t>c</t>
    </r>
  </si>
  <si>
    <r>
      <t>0.832</t>
    </r>
    <r>
      <rPr>
        <vertAlign val="superscript"/>
        <sz val="10"/>
        <color theme="1"/>
        <rFont val="Times New Roman"/>
        <family val="1"/>
      </rPr>
      <t>c</t>
    </r>
  </si>
  <si>
    <r>
      <t>77%</t>
    </r>
    <r>
      <rPr>
        <vertAlign val="superscript"/>
        <sz val="10"/>
        <color theme="1"/>
        <rFont val="Times New Roman"/>
        <family val="1"/>
      </rPr>
      <t>c</t>
    </r>
  </si>
  <si>
    <r>
      <t>80%</t>
    </r>
    <r>
      <rPr>
        <vertAlign val="superscript"/>
        <sz val="10"/>
        <color theme="1"/>
        <rFont val="Times New Roman"/>
        <family val="1"/>
      </rPr>
      <t>c</t>
    </r>
  </si>
  <si>
    <r>
      <t>84%</t>
    </r>
    <r>
      <rPr>
        <vertAlign val="superscript"/>
        <sz val="10"/>
        <color theme="1"/>
        <rFont val="Times New Roman"/>
        <family val="1"/>
      </rPr>
      <t>c</t>
    </r>
  </si>
  <si>
    <r>
      <t>Mabray</t>
    </r>
    <r>
      <rPr>
        <i/>
        <sz val="10"/>
        <color theme="1"/>
        <rFont val="Times New Roman"/>
        <family val="1"/>
      </rPr>
      <t xml:space="preserve"> et al </t>
    </r>
    <r>
      <rPr>
        <sz val="10"/>
        <color theme="1"/>
        <rFont val="Times New Roman"/>
        <family val="1"/>
      </rPr>
      <t>(94)</t>
    </r>
  </si>
  <si>
    <r>
      <t>557.48 pg/ml</t>
    </r>
    <r>
      <rPr>
        <vertAlign val="superscript"/>
        <sz val="10"/>
        <color theme="1"/>
        <rFont val="Times New Roman"/>
        <family val="1"/>
      </rPr>
      <t>c</t>
    </r>
  </si>
  <si>
    <r>
      <t>5.93 pg/ml</t>
    </r>
    <r>
      <rPr>
        <vertAlign val="superscript"/>
        <sz val="10"/>
        <color theme="1"/>
        <rFont val="Times New Roman"/>
        <family val="1"/>
      </rPr>
      <t>c</t>
    </r>
  </si>
  <si>
    <r>
      <t>0.792</t>
    </r>
    <r>
      <rPr>
        <vertAlign val="superscript"/>
        <sz val="10"/>
        <color theme="1"/>
        <rFont val="Times New Roman"/>
        <family val="1"/>
      </rPr>
      <t>c</t>
    </r>
  </si>
  <si>
    <r>
      <t>63%</t>
    </r>
    <r>
      <rPr>
        <vertAlign val="superscript"/>
        <sz val="10"/>
        <color theme="1"/>
        <rFont val="Times New Roman"/>
        <family val="1"/>
      </rPr>
      <t>c</t>
    </r>
  </si>
  <si>
    <r>
      <t>93%</t>
    </r>
    <r>
      <rPr>
        <vertAlign val="superscript"/>
        <sz val="10"/>
        <color theme="1"/>
        <rFont val="Times New Roman"/>
        <family val="1"/>
      </rPr>
      <t>c</t>
    </r>
  </si>
  <si>
    <r>
      <t>72%</t>
    </r>
    <r>
      <rPr>
        <vertAlign val="superscript"/>
        <sz val="10"/>
        <color theme="1"/>
        <rFont val="Times New Roman"/>
        <family val="1"/>
      </rPr>
      <t>c</t>
    </r>
  </si>
  <si>
    <r>
      <t>79%</t>
    </r>
    <r>
      <rPr>
        <vertAlign val="superscript"/>
        <sz val="10"/>
        <color theme="1"/>
        <rFont val="Times New Roman"/>
        <family val="1"/>
      </rPr>
      <t>c</t>
    </r>
  </si>
  <si>
    <r>
      <t>5.19 fmol/μg</t>
    </r>
    <r>
      <rPr>
        <vertAlign val="superscript"/>
        <sz val="10"/>
        <color theme="1"/>
        <rFont val="Times New Roman"/>
        <family val="1"/>
      </rPr>
      <t>c</t>
    </r>
  </si>
  <si>
    <r>
      <t>8.30 fmol/μg</t>
    </r>
    <r>
      <rPr>
        <vertAlign val="superscript"/>
        <sz val="10"/>
        <color theme="1"/>
        <rFont val="Times New Roman"/>
        <family val="1"/>
      </rPr>
      <t>c</t>
    </r>
  </si>
  <si>
    <r>
      <t>0.906</t>
    </r>
    <r>
      <rPr>
        <vertAlign val="superscript"/>
        <sz val="10"/>
        <color theme="1"/>
        <rFont val="Times New Roman"/>
        <family val="1"/>
      </rPr>
      <t>c</t>
    </r>
  </si>
  <si>
    <r>
      <t>85%</t>
    </r>
    <r>
      <rPr>
        <vertAlign val="superscript"/>
        <sz val="10"/>
        <color theme="1"/>
        <rFont val="Times New Roman"/>
        <family val="1"/>
      </rPr>
      <t>c</t>
    </r>
  </si>
  <si>
    <r>
      <t>78%</t>
    </r>
    <r>
      <rPr>
        <vertAlign val="superscript"/>
        <sz val="10"/>
        <color theme="1"/>
        <rFont val="Times New Roman"/>
        <family val="1"/>
      </rPr>
      <t>c</t>
    </r>
  </si>
  <si>
    <r>
      <t xml:space="preserve"> Waldera-Lupa</t>
    </r>
    <r>
      <rPr>
        <i/>
        <sz val="10"/>
        <color theme="1"/>
        <rFont val="Times New Roman"/>
        <family val="1"/>
      </rPr>
      <t xml:space="preserve"> et al</t>
    </r>
    <r>
      <rPr>
        <sz val="10"/>
        <color theme="1"/>
        <rFont val="Times New Roman"/>
        <family val="1"/>
      </rPr>
      <t xml:space="preserve"> (71)</t>
    </r>
  </si>
  <si>
    <r>
      <t>0.23 fmol/μg</t>
    </r>
    <r>
      <rPr>
        <vertAlign val="superscript"/>
        <sz val="10"/>
        <color theme="1"/>
        <rFont val="Times New Roman"/>
        <family val="1"/>
      </rPr>
      <t>c</t>
    </r>
  </si>
  <si>
    <r>
      <t>0.32 fmol/μg</t>
    </r>
    <r>
      <rPr>
        <vertAlign val="superscript"/>
        <sz val="10"/>
        <color theme="1"/>
        <rFont val="Times New Roman"/>
        <family val="1"/>
      </rPr>
      <t>c</t>
    </r>
  </si>
  <si>
    <r>
      <t>0.846</t>
    </r>
    <r>
      <rPr>
        <vertAlign val="superscript"/>
        <sz val="10"/>
        <color theme="1"/>
        <rFont val="Times New Roman"/>
        <family val="1"/>
      </rPr>
      <t>c</t>
    </r>
  </si>
  <si>
    <r>
      <t>69%</t>
    </r>
    <r>
      <rPr>
        <vertAlign val="superscript"/>
        <sz val="10"/>
        <color theme="1"/>
        <rFont val="Times New Roman"/>
        <family val="1"/>
      </rPr>
      <t>c</t>
    </r>
  </si>
  <si>
    <r>
      <t>19.18 fmol/μg</t>
    </r>
    <r>
      <rPr>
        <vertAlign val="superscript"/>
        <sz val="10"/>
        <color theme="1"/>
        <rFont val="Times New Roman"/>
        <family val="1"/>
      </rPr>
      <t>c</t>
    </r>
  </si>
  <si>
    <r>
      <t>36.20 fmol/μg</t>
    </r>
    <r>
      <rPr>
        <vertAlign val="superscript"/>
        <sz val="10"/>
        <color theme="1"/>
        <rFont val="Times New Roman"/>
        <family val="1"/>
      </rPr>
      <t>c</t>
    </r>
  </si>
  <si>
    <r>
      <t>0.839</t>
    </r>
    <r>
      <rPr>
        <vertAlign val="superscript"/>
        <sz val="10"/>
        <color theme="1"/>
        <rFont val="Times New Roman"/>
        <family val="1"/>
      </rPr>
      <t>c</t>
    </r>
  </si>
  <si>
    <r>
      <t>71%</t>
    </r>
    <r>
      <rPr>
        <vertAlign val="superscript"/>
        <sz val="10"/>
        <color theme="1"/>
        <rFont val="Times New Roman"/>
        <family val="1"/>
      </rPr>
      <t>c</t>
    </r>
  </si>
  <si>
    <r>
      <t xml:space="preserve">Juratli </t>
    </r>
    <r>
      <rPr>
        <i/>
        <sz val="10"/>
        <color theme="1"/>
        <rFont val="Times New Roman"/>
        <family val="1"/>
      </rPr>
      <t xml:space="preserve">et al </t>
    </r>
    <r>
      <rPr>
        <sz val="10"/>
        <color theme="1"/>
        <rFont val="Times New Roman"/>
        <family val="1"/>
      </rPr>
      <t>(78)</t>
    </r>
  </si>
  <si>
    <r>
      <t>11 (11)</t>
    </r>
    <r>
      <rPr>
        <vertAlign val="superscript"/>
        <sz val="10"/>
        <color theme="1"/>
        <rFont val="Times New Roman"/>
        <family val="1"/>
      </rPr>
      <t>d</t>
    </r>
  </si>
  <si>
    <r>
      <t>20 (3)</t>
    </r>
    <r>
      <rPr>
        <vertAlign val="superscript"/>
        <sz val="10"/>
        <color theme="1"/>
        <rFont val="Times New Roman"/>
        <family val="1"/>
      </rPr>
      <t>d</t>
    </r>
  </si>
  <si>
    <r>
      <t xml:space="preserve">Hiemcke-Jiwa </t>
    </r>
    <r>
      <rPr>
        <i/>
        <sz val="10"/>
        <color theme="1"/>
        <rFont val="Times New Roman"/>
        <family val="1"/>
      </rPr>
      <t xml:space="preserve">et al </t>
    </r>
    <r>
      <rPr>
        <sz val="10"/>
        <color theme="1"/>
        <rFont val="Times New Roman"/>
        <family val="1"/>
      </rPr>
      <t>(80)</t>
    </r>
  </si>
  <si>
    <r>
      <t>0.960</t>
    </r>
    <r>
      <rPr>
        <vertAlign val="superscript"/>
        <sz val="10"/>
        <color theme="1"/>
        <rFont val="Times New Roman"/>
        <family val="1"/>
      </rPr>
      <t>c</t>
    </r>
  </si>
  <si>
    <r>
      <t>98%</t>
    </r>
    <r>
      <rPr>
        <vertAlign val="superscript"/>
        <sz val="10"/>
        <color theme="1"/>
        <rFont val="Times New Roman"/>
        <family val="1"/>
      </rPr>
      <t>c</t>
    </r>
  </si>
  <si>
    <r>
      <t xml:space="preserve">Ferreri </t>
    </r>
    <r>
      <rPr>
        <i/>
        <sz val="10"/>
        <color theme="1"/>
        <rFont val="Times New Roman"/>
        <family val="1"/>
      </rPr>
      <t>et al</t>
    </r>
    <r>
      <rPr>
        <sz val="10"/>
        <color theme="1"/>
        <rFont val="Times New Roman"/>
        <family val="1"/>
      </rPr>
      <t xml:space="preserve"> (81)</t>
    </r>
  </si>
  <si>
    <r>
      <t>2.00 pg/ml</t>
    </r>
    <r>
      <rPr>
        <vertAlign val="superscript"/>
        <sz val="10"/>
        <color theme="1"/>
        <rFont val="Times New Roman"/>
        <family val="1"/>
      </rPr>
      <t>c</t>
    </r>
  </si>
  <si>
    <r>
      <t xml:space="preserve">Schroers </t>
    </r>
    <r>
      <rPr>
        <i/>
        <sz val="10"/>
        <color theme="1"/>
        <rFont val="Times New Roman"/>
        <family val="1"/>
      </rPr>
      <t>et al</t>
    </r>
    <r>
      <rPr>
        <sz val="10"/>
        <color theme="1"/>
        <rFont val="Times New Roman"/>
        <family val="1"/>
      </rPr>
      <t xml:space="preserve"> (65)</t>
    </r>
  </si>
  <si>
    <r>
      <t xml:space="preserve">Baraniskin </t>
    </r>
    <r>
      <rPr>
        <i/>
        <sz val="10"/>
        <color theme="1"/>
        <rFont val="Times New Roman"/>
        <family val="1"/>
      </rPr>
      <t>et al</t>
    </r>
    <r>
      <rPr>
        <sz val="10"/>
        <color theme="1"/>
        <rFont val="Times New Roman"/>
        <family val="1"/>
      </rPr>
      <t xml:space="preserve"> (66)</t>
    </r>
  </si>
  <si>
    <r>
      <t>Wang</t>
    </r>
    <r>
      <rPr>
        <i/>
        <sz val="10"/>
        <color theme="1"/>
        <rFont val="Times New Roman"/>
        <family val="1"/>
      </rPr>
      <t xml:space="preserve"> et al </t>
    </r>
    <r>
      <rPr>
        <sz val="10"/>
        <color theme="1"/>
        <rFont val="Times New Roman"/>
        <family val="1"/>
      </rPr>
      <t>(77)</t>
    </r>
  </si>
  <si>
    <r>
      <t>8.03 copies/μl</t>
    </r>
    <r>
      <rPr>
        <vertAlign val="superscript"/>
        <sz val="10"/>
        <color theme="1"/>
        <rFont val="Times New Roman"/>
        <family val="1"/>
      </rPr>
      <t>e</t>
    </r>
  </si>
  <si>
    <r>
      <t>27.31 copies/μl</t>
    </r>
    <r>
      <rPr>
        <vertAlign val="superscript"/>
        <sz val="10"/>
        <color theme="1"/>
        <rFont val="Times New Roman"/>
        <family val="1"/>
      </rPr>
      <t>e</t>
    </r>
  </si>
  <si>
    <r>
      <t>Puigdelloses</t>
    </r>
    <r>
      <rPr>
        <i/>
        <sz val="10"/>
        <color theme="1"/>
        <rFont val="Times New Roman"/>
        <family val="1"/>
      </rPr>
      <t xml:space="preserve"> et al </t>
    </r>
    <r>
      <rPr>
        <sz val="10"/>
        <color theme="1"/>
        <rFont val="Times New Roman"/>
        <family val="1"/>
      </rPr>
      <t>(92)</t>
    </r>
  </si>
  <si>
    <r>
      <t xml:space="preserve">Yang </t>
    </r>
    <r>
      <rPr>
        <i/>
        <sz val="10"/>
        <color theme="1"/>
        <rFont val="Times New Roman"/>
        <family val="1"/>
      </rPr>
      <t>et al (</t>
    </r>
    <r>
      <rPr>
        <sz val="10"/>
        <color theme="1"/>
        <rFont val="Times New Roman"/>
        <family val="1"/>
      </rPr>
      <t>87)</t>
    </r>
  </si>
  <si>
    <r>
      <t xml:space="preserve">Downs </t>
    </r>
    <r>
      <rPr>
        <i/>
        <sz val="10"/>
        <color theme="1"/>
        <rFont val="Times New Roman"/>
        <family val="1"/>
      </rPr>
      <t>at al</t>
    </r>
    <r>
      <rPr>
        <sz val="10"/>
        <color theme="1"/>
        <rFont val="Times New Roman"/>
        <family val="1"/>
      </rPr>
      <t xml:space="preserve"> (82)</t>
    </r>
  </si>
  <si>
    <r>
      <rPr>
        <vertAlign val="superscript"/>
        <sz val="10"/>
        <color theme="1"/>
        <rFont val="Times New Roman"/>
        <family val="1"/>
      </rPr>
      <t>a</t>
    </r>
    <r>
      <rPr>
        <sz val="10"/>
        <color theme="1"/>
        <rFont val="Times New Roman"/>
        <family val="1"/>
      </rPr>
      <t xml:space="preserve">References are included in the manuscript. </t>
    </r>
    <r>
      <rPr>
        <vertAlign val="superscript"/>
        <sz val="10"/>
        <color theme="1"/>
        <rFont val="Times New Roman"/>
        <family val="1"/>
      </rPr>
      <t>b</t>
    </r>
    <r>
      <rPr>
        <sz val="10"/>
        <color theme="1"/>
        <rFont val="Times New Roman"/>
        <family val="1"/>
      </rPr>
      <t xml:space="preserve">Value of 24 primary brain tumors. </t>
    </r>
    <r>
      <rPr>
        <vertAlign val="superscript"/>
        <sz val="10"/>
        <color theme="1"/>
        <rFont val="Times New Roman"/>
        <family val="1"/>
      </rPr>
      <t>c</t>
    </r>
    <r>
      <rPr>
        <sz val="10"/>
        <color theme="1"/>
        <rFont val="Times New Roman"/>
        <family val="1"/>
      </rPr>
      <t xml:space="preserve">Value of CNSL vs non-CNSL. </t>
    </r>
    <r>
      <rPr>
        <vertAlign val="superscript"/>
        <sz val="10"/>
        <color theme="1"/>
        <rFont val="Times New Roman"/>
        <family val="1"/>
      </rPr>
      <t>d</t>
    </r>
    <r>
      <rPr>
        <sz val="10"/>
        <color theme="1"/>
        <rFont val="Times New Roman"/>
        <family val="1"/>
      </rPr>
      <t xml:space="preserve">Sample number.  </t>
    </r>
    <r>
      <rPr>
        <vertAlign val="superscript"/>
        <sz val="10"/>
        <color theme="1"/>
        <rFont val="Times New Roman"/>
        <family val="1"/>
      </rPr>
      <t>e</t>
    </r>
    <r>
      <rPr>
        <sz val="10"/>
        <color theme="1"/>
        <rFont val="Times New Roman"/>
        <family val="1"/>
      </rPr>
      <t xml:space="preserve">REL of the miRNAs (y-axis) are normalized to miR-24.  ELISA, enzyme-linked immunosorbent assay; LATIA, latex agglutination turbidimetric immunoassay; SRM, selected reaction monitoring; TAM-MSP, tailed amplicon multiplexed-methylation-specific PCR;  RT-qPCR, reverse transcription-quantitative PCR; ddPCR, droplet digital PCR; REL, relative expression levels; NA, not available; CXCL13, C-X-C motif chemokine ligand 13; IL-10, interleukin-10; B2M, β2-microglobulin; sIL-2R, soluble IL-2 receptor; APOC2, apolipoprotein C-II; GPNMB, glycoprotein non-metastatic melanoma protein B; VSIG4, V-set and immunoglobulin domain-containing protein 4; MYD88, myeloid differentiation primary response gene 88; miR, microRNA; PCNSL, primary central nervous system lymphoma; HGG, high-grade glioma; AUC, are under the curve; PPV, positive predictive value; NPV, negative predictive value; CSF, cerebrospinal fluid.
</t>
    </r>
  </si>
  <si>
    <t>104.10 fmol/μg</t>
  </si>
  <si>
    <t>70.00 pg/ml</t>
  </si>
  <si>
    <r>
      <t>REL=0.40</t>
    </r>
    <r>
      <rPr>
        <vertAlign val="superscript"/>
        <sz val="10"/>
        <color theme="1"/>
        <rFont val="Times New Roman"/>
        <family val="1"/>
      </rPr>
      <t>c</t>
    </r>
  </si>
  <si>
    <r>
      <t>REL=8.00</t>
    </r>
    <r>
      <rPr>
        <vertAlign val="superscript"/>
        <sz val="10"/>
        <color theme="1"/>
        <rFont val="Times New Roman"/>
        <family val="1"/>
      </rPr>
      <t>c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</si>
</sst>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);[Red]\(0\)"/>
  </numFmts>
  <fonts count="10">
    <font>
      <sz val="11"/>
      <color theme="1"/>
      <name val="Calibri"/>
      <family val="2"/>
      <charset val="134"/>
      <scheme val="minor"/>
    </font>
    <font>
      <sz val="9"/>
      <name val="Calibri"/>
      <family val="2"/>
      <charset val="134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Times New Roman"/>
      <family val="3"/>
      <charset val="134"/>
    </font>
    <font>
      <sz val="11"/>
      <color theme="1"/>
      <name val="Calibri"/>
      <family val="2"/>
      <charset val="134"/>
      <scheme val="minor"/>
    </font>
    <font>
      <sz val="11"/>
      <color theme="1"/>
      <name val="宋体"/>
      <family val="1"/>
      <charset val="134"/>
    </font>
    <font>
      <sz val="10"/>
      <color theme="1"/>
      <name val="Times New Roman"/>
      <family val="1"/>
    </font>
    <font>
      <vertAlign val="superscript"/>
      <sz val="10"/>
      <color theme="1"/>
      <name val="Times New Roman"/>
      <family val="1"/>
    </font>
    <font>
      <i/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9" fontId="5" fillId="0" borderId="0" applyFont="0" applyFill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2" fillId="0" borderId="0" xfId="0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10" fontId="2" fillId="0" borderId="0" xfId="1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164" fontId="3" fillId="0" borderId="0" xfId="0" applyNumberFormat="1" applyFont="1" applyBorder="1" applyAlignment="1">
      <alignment horizontal="center" vertical="center"/>
    </xf>
    <xf numFmtId="10" fontId="3" fillId="0" borderId="0" xfId="1" applyNumberFormat="1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10" fontId="6" fillId="0" borderId="0" xfId="1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0" fontId="7" fillId="0" borderId="1" xfId="1" applyNumberFormat="1" applyFont="1" applyFill="1" applyBorder="1" applyAlignment="1">
      <alignment horizontal="center" vertical="center"/>
    </xf>
    <xf numFmtId="10" fontId="7" fillId="0" borderId="1" xfId="1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9" fontId="7" fillId="0" borderId="1" xfId="1" applyNumberFormat="1" applyFont="1" applyBorder="1" applyAlignment="1">
      <alignment horizontal="center" vertical="center"/>
    </xf>
    <xf numFmtId="10" fontId="7" fillId="0" borderId="1" xfId="0" applyNumberFormat="1" applyFont="1" applyFill="1" applyBorder="1" applyAlignment="1">
      <alignment horizontal="center" vertical="center"/>
    </xf>
    <xf numFmtId="9" fontId="7" fillId="0" borderId="1" xfId="1" applyNumberFormat="1" applyFont="1" applyFill="1" applyBorder="1" applyAlignment="1">
      <alignment horizontal="center" vertical="center"/>
    </xf>
    <xf numFmtId="10" fontId="7" fillId="0" borderId="2" xfId="1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2" fontId="7" fillId="0" borderId="1" xfId="0" applyNumberFormat="1" applyFont="1" applyFill="1" applyBorder="1" applyAlignment="1">
      <alignment horizontal="center" vertical="center"/>
    </xf>
    <xf numFmtId="10" fontId="6" fillId="0" borderId="0" xfId="1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10" fontId="7" fillId="0" borderId="1" xfId="1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9" fontId="7" fillId="0" borderId="1" xfId="1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top" wrapText="1"/>
    </xf>
    <xf numFmtId="0" fontId="4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/>
    </xf>
    <xf numFmtId="10" fontId="7" fillId="0" borderId="2" xfId="1" applyNumberFormat="1" applyFont="1" applyFill="1" applyBorder="1" applyAlignment="1">
      <alignment horizontal="center" vertical="center"/>
    </xf>
    <xf numFmtId="10" fontId="7" fillId="0" borderId="4" xfId="1" applyNumberFormat="1" applyFont="1" applyFill="1" applyBorder="1" applyAlignment="1">
      <alignment horizontal="center" vertical="center"/>
    </xf>
    <xf numFmtId="10" fontId="7" fillId="0" borderId="3" xfId="1" applyNumberFormat="1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42"/>
  <sheetViews>
    <sheetView tabSelected="1" topLeftCell="A22" zoomScale="121" zoomScaleNormal="121" workbookViewId="0">
      <selection activeCell="H22" sqref="H22"/>
    </sheetView>
  </sheetViews>
  <sheetFormatPr baseColWidth="10" defaultColWidth="8.6640625" defaultRowHeight="12" customHeight="1"/>
  <cols>
    <col min="1" max="1" width="10.33203125" style="4" bestFit="1" customWidth="1"/>
    <col min="2" max="2" width="20.83203125" style="4" bestFit="1" customWidth="1"/>
    <col min="3" max="3" width="14.1640625" style="9" bestFit="1" customWidth="1"/>
    <col min="4" max="4" width="13.33203125" style="7" bestFit="1" customWidth="1"/>
    <col min="5" max="5" width="15.33203125" style="7" bestFit="1" customWidth="1"/>
    <col min="6" max="6" width="22.83203125" style="4" bestFit="1" customWidth="1"/>
    <col min="7" max="7" width="20.5" style="4" bestFit="1" customWidth="1"/>
    <col min="8" max="8" width="11.6640625" style="4" bestFit="1" customWidth="1"/>
    <col min="9" max="9" width="5.6640625" style="4" bestFit="1" customWidth="1"/>
    <col min="10" max="10" width="9.1640625" style="6" bestFit="1" customWidth="1"/>
    <col min="11" max="11" width="9" style="6" bestFit="1" customWidth="1"/>
    <col min="12" max="13" width="4.83203125" style="6" bestFit="1" customWidth="1"/>
    <col min="14" max="14" width="8.5" style="6" bestFit="1" customWidth="1"/>
    <col min="15" max="15" width="20" style="4" bestFit="1" customWidth="1"/>
    <col min="16" max="16" width="12.33203125" style="4" bestFit="1" customWidth="1"/>
    <col min="17" max="17" width="5.6640625" style="9" customWidth="1"/>
    <col min="18" max="18" width="8.6640625" style="5"/>
    <col min="19" max="21" width="8.6640625" style="6"/>
    <col min="22" max="16384" width="8.6640625" style="4"/>
  </cols>
  <sheetData>
    <row r="1" spans="1:25" ht="12" customHeight="1">
      <c r="A1" s="41" t="s">
        <v>79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</row>
    <row r="2" spans="1:25" s="1" customFormat="1" ht="12" customHeight="1">
      <c r="A2" s="35" t="s">
        <v>28</v>
      </c>
      <c r="B2" s="26" t="s">
        <v>22</v>
      </c>
      <c r="C2" s="30" t="s">
        <v>8</v>
      </c>
      <c r="D2" s="30" t="s">
        <v>2</v>
      </c>
      <c r="E2" s="30"/>
      <c r="F2" s="30" t="s">
        <v>4</v>
      </c>
      <c r="G2" s="30"/>
      <c r="H2" s="26" t="s">
        <v>5</v>
      </c>
      <c r="I2" s="26" t="s">
        <v>36</v>
      </c>
      <c r="J2" s="29" t="s">
        <v>6</v>
      </c>
      <c r="K2" s="29" t="s">
        <v>7</v>
      </c>
      <c r="L2" s="31" t="s">
        <v>37</v>
      </c>
      <c r="M2" s="31" t="s">
        <v>38</v>
      </c>
      <c r="N2" s="31" t="s">
        <v>52</v>
      </c>
      <c r="O2" s="26" t="s">
        <v>90</v>
      </c>
      <c r="P2" s="26" t="s">
        <v>3</v>
      </c>
      <c r="Q2" s="10"/>
      <c r="R2" s="2"/>
      <c r="S2" s="3"/>
      <c r="T2" s="3"/>
      <c r="U2" s="3"/>
    </row>
    <row r="3" spans="1:25" s="1" customFormat="1" ht="12" customHeight="1">
      <c r="A3" s="35"/>
      <c r="B3" s="26"/>
      <c r="C3" s="30"/>
      <c r="D3" s="14" t="s">
        <v>51</v>
      </c>
      <c r="E3" s="14" t="s">
        <v>80</v>
      </c>
      <c r="F3" s="14" t="s">
        <v>0</v>
      </c>
      <c r="G3" s="14" t="s">
        <v>9</v>
      </c>
      <c r="H3" s="26"/>
      <c r="I3" s="26"/>
      <c r="J3" s="29"/>
      <c r="K3" s="29"/>
      <c r="L3" s="31"/>
      <c r="M3" s="31"/>
      <c r="N3" s="31"/>
      <c r="O3" s="26"/>
      <c r="P3" s="26"/>
      <c r="Q3" s="10"/>
      <c r="R3" s="2"/>
      <c r="S3" s="3"/>
      <c r="T3" s="3"/>
      <c r="U3" s="3"/>
    </row>
    <row r="4" spans="1:25" ht="12" customHeight="1">
      <c r="A4" s="35" t="s">
        <v>23</v>
      </c>
      <c r="B4" s="30" t="s">
        <v>42</v>
      </c>
      <c r="C4" s="30" t="s">
        <v>11</v>
      </c>
      <c r="D4" s="14" t="s">
        <v>72</v>
      </c>
      <c r="E4" s="14" t="s">
        <v>73</v>
      </c>
      <c r="F4" s="14" t="s">
        <v>89</v>
      </c>
      <c r="G4" s="14" t="s">
        <v>91</v>
      </c>
      <c r="H4" s="15" t="s">
        <v>92</v>
      </c>
      <c r="I4" s="15" t="s">
        <v>93</v>
      </c>
      <c r="J4" s="16" t="s">
        <v>94</v>
      </c>
      <c r="K4" s="16" t="s">
        <v>95</v>
      </c>
      <c r="L4" s="16" t="s">
        <v>57</v>
      </c>
      <c r="M4" s="16" t="s">
        <v>57</v>
      </c>
      <c r="N4" s="16" t="s">
        <v>57</v>
      </c>
      <c r="O4" s="15" t="s">
        <v>96</v>
      </c>
      <c r="P4" s="15">
        <v>2021</v>
      </c>
    </row>
    <row r="5" spans="1:25" ht="12" customHeight="1">
      <c r="A5" s="35"/>
      <c r="B5" s="30"/>
      <c r="C5" s="30"/>
      <c r="D5" s="30" t="s">
        <v>62</v>
      </c>
      <c r="E5" s="30" t="s">
        <v>63</v>
      </c>
      <c r="F5" s="15" t="s">
        <v>86</v>
      </c>
      <c r="G5" s="15" t="s">
        <v>85</v>
      </c>
      <c r="H5" s="15" t="s">
        <v>15</v>
      </c>
      <c r="I5" s="15" t="s">
        <v>97</v>
      </c>
      <c r="J5" s="29" t="s">
        <v>98</v>
      </c>
      <c r="K5" s="29" t="s">
        <v>99</v>
      </c>
      <c r="L5" s="42" t="s">
        <v>100</v>
      </c>
      <c r="M5" s="42" t="s">
        <v>101</v>
      </c>
      <c r="N5" s="42" t="s">
        <v>102</v>
      </c>
      <c r="O5" s="26" t="s">
        <v>103</v>
      </c>
      <c r="P5" s="26">
        <v>2020</v>
      </c>
      <c r="Q5" s="33"/>
      <c r="R5" s="2"/>
      <c r="S5" s="3"/>
      <c r="T5" s="3"/>
      <c r="U5" s="3"/>
      <c r="V5" s="1"/>
      <c r="W5" s="1"/>
      <c r="X5" s="1"/>
    </row>
    <row r="6" spans="1:25" ht="12" customHeight="1">
      <c r="A6" s="35"/>
      <c r="B6" s="30"/>
      <c r="C6" s="14" t="s">
        <v>12</v>
      </c>
      <c r="D6" s="30"/>
      <c r="E6" s="30"/>
      <c r="F6" s="15" t="s">
        <v>86</v>
      </c>
      <c r="G6" s="15" t="s">
        <v>85</v>
      </c>
      <c r="H6" s="15" t="s">
        <v>15</v>
      </c>
      <c r="I6" s="15" t="s">
        <v>93</v>
      </c>
      <c r="J6" s="29"/>
      <c r="K6" s="29"/>
      <c r="L6" s="43"/>
      <c r="M6" s="43"/>
      <c r="N6" s="43"/>
      <c r="O6" s="26"/>
      <c r="P6" s="26"/>
      <c r="Q6" s="34"/>
      <c r="R6" s="2"/>
      <c r="S6" s="3"/>
    </row>
    <row r="7" spans="1:25" ht="12" customHeight="1">
      <c r="A7" s="35"/>
      <c r="B7" s="30"/>
      <c r="C7" s="14" t="s">
        <v>13</v>
      </c>
      <c r="D7" s="30"/>
      <c r="E7" s="30"/>
      <c r="F7" s="15" t="s">
        <v>86</v>
      </c>
      <c r="G7" s="15" t="s">
        <v>85</v>
      </c>
      <c r="H7" s="15" t="s">
        <v>15</v>
      </c>
      <c r="I7" s="15" t="s">
        <v>104</v>
      </c>
      <c r="J7" s="29"/>
      <c r="K7" s="29"/>
      <c r="L7" s="43"/>
      <c r="M7" s="43"/>
      <c r="N7" s="43"/>
      <c r="O7" s="26"/>
      <c r="P7" s="26"/>
      <c r="Q7" s="34"/>
      <c r="R7" s="2"/>
      <c r="S7" s="3"/>
      <c r="W7" s="7"/>
      <c r="X7" s="7"/>
    </row>
    <row r="8" spans="1:25" ht="12" customHeight="1">
      <c r="A8" s="35"/>
      <c r="B8" s="14" t="s">
        <v>33</v>
      </c>
      <c r="C8" s="14" t="s">
        <v>14</v>
      </c>
      <c r="D8" s="30"/>
      <c r="E8" s="30"/>
      <c r="F8" s="15" t="s">
        <v>86</v>
      </c>
      <c r="G8" s="15" t="s">
        <v>85</v>
      </c>
      <c r="H8" s="15" t="s">
        <v>15</v>
      </c>
      <c r="I8" s="15" t="s">
        <v>93</v>
      </c>
      <c r="J8" s="29"/>
      <c r="K8" s="29"/>
      <c r="L8" s="44"/>
      <c r="M8" s="44"/>
      <c r="N8" s="44"/>
      <c r="O8" s="26"/>
      <c r="P8" s="26"/>
      <c r="Q8" s="34"/>
      <c r="R8" s="2"/>
      <c r="S8" s="3"/>
      <c r="W8" s="7"/>
      <c r="X8" s="7"/>
    </row>
    <row r="9" spans="1:25" ht="12" customHeight="1">
      <c r="A9" s="35"/>
      <c r="B9" s="30" t="s">
        <v>10</v>
      </c>
      <c r="C9" s="14" t="s">
        <v>26</v>
      </c>
      <c r="D9" s="30" t="s">
        <v>53</v>
      </c>
      <c r="E9" s="30" t="s">
        <v>54</v>
      </c>
      <c r="F9" s="15" t="s">
        <v>105</v>
      </c>
      <c r="G9" s="15" t="s">
        <v>106</v>
      </c>
      <c r="H9" s="15" t="s">
        <v>24</v>
      </c>
      <c r="I9" s="15" t="s">
        <v>107</v>
      </c>
      <c r="J9" s="16" t="s">
        <v>108</v>
      </c>
      <c r="K9" s="16" t="s">
        <v>94</v>
      </c>
      <c r="L9" s="17" t="s">
        <v>100</v>
      </c>
      <c r="M9" s="17" t="s">
        <v>109</v>
      </c>
      <c r="N9" s="17" t="s">
        <v>110</v>
      </c>
      <c r="O9" s="26" t="s">
        <v>111</v>
      </c>
      <c r="P9" s="26">
        <v>2016</v>
      </c>
      <c r="Q9" s="34"/>
      <c r="W9" s="7"/>
      <c r="X9" s="7"/>
    </row>
    <row r="10" spans="1:25" ht="12" customHeight="1">
      <c r="A10" s="35"/>
      <c r="B10" s="30"/>
      <c r="C10" s="14" t="s">
        <v>27</v>
      </c>
      <c r="D10" s="30"/>
      <c r="E10" s="30"/>
      <c r="F10" s="15" t="s">
        <v>112</v>
      </c>
      <c r="G10" s="15" t="s">
        <v>113</v>
      </c>
      <c r="H10" s="15" t="s">
        <v>24</v>
      </c>
      <c r="I10" s="15" t="s">
        <v>114</v>
      </c>
      <c r="J10" s="16" t="s">
        <v>115</v>
      </c>
      <c r="K10" s="16" t="s">
        <v>102</v>
      </c>
      <c r="L10" s="17" t="s">
        <v>116</v>
      </c>
      <c r="M10" s="17" t="s">
        <v>117</v>
      </c>
      <c r="N10" s="17" t="s">
        <v>118</v>
      </c>
      <c r="O10" s="26"/>
      <c r="P10" s="26"/>
      <c r="Q10" s="34"/>
      <c r="W10" s="7"/>
      <c r="X10" s="7"/>
    </row>
    <row r="11" spans="1:25" ht="12" customHeight="1">
      <c r="A11" s="35"/>
      <c r="B11" s="30" t="s">
        <v>34</v>
      </c>
      <c r="C11" s="18" t="s">
        <v>16</v>
      </c>
      <c r="D11" s="26" t="s">
        <v>67</v>
      </c>
      <c r="E11" s="30" t="s">
        <v>71</v>
      </c>
      <c r="F11" s="15" t="s">
        <v>19</v>
      </c>
      <c r="G11" s="15" t="s">
        <v>119</v>
      </c>
      <c r="H11" s="15" t="s">
        <v>120</v>
      </c>
      <c r="I11" s="15" t="s">
        <v>121</v>
      </c>
      <c r="J11" s="17" t="s">
        <v>122</v>
      </c>
      <c r="K11" s="17" t="s">
        <v>123</v>
      </c>
      <c r="L11" s="17" t="s">
        <v>57</v>
      </c>
      <c r="M11" s="17" t="s">
        <v>57</v>
      </c>
      <c r="N11" s="17" t="s">
        <v>57</v>
      </c>
      <c r="O11" s="26" t="s">
        <v>124</v>
      </c>
      <c r="P11" s="26">
        <v>2020</v>
      </c>
      <c r="W11" s="7"/>
      <c r="X11" s="7"/>
    </row>
    <row r="12" spans="1:25" ht="12" customHeight="1">
      <c r="A12" s="35"/>
      <c r="B12" s="30"/>
      <c r="C12" s="18" t="s">
        <v>17</v>
      </c>
      <c r="D12" s="26"/>
      <c r="E12" s="30"/>
      <c r="F12" s="15" t="s">
        <v>20</v>
      </c>
      <c r="G12" s="15" t="s">
        <v>125</v>
      </c>
      <c r="H12" s="15" t="s">
        <v>126</v>
      </c>
      <c r="I12" s="15" t="s">
        <v>127</v>
      </c>
      <c r="J12" s="17" t="s">
        <v>128</v>
      </c>
      <c r="K12" s="17" t="s">
        <v>100</v>
      </c>
      <c r="L12" s="17" t="s">
        <v>57</v>
      </c>
      <c r="M12" s="17" t="s">
        <v>57</v>
      </c>
      <c r="N12" s="17" t="s">
        <v>57</v>
      </c>
      <c r="O12" s="26"/>
      <c r="P12" s="26"/>
      <c r="W12" s="7"/>
      <c r="X12" s="7"/>
    </row>
    <row r="13" spans="1:25" ht="12" customHeight="1">
      <c r="A13" s="35"/>
      <c r="B13" s="30"/>
      <c r="C13" s="18" t="s">
        <v>18</v>
      </c>
      <c r="D13" s="26"/>
      <c r="E13" s="30"/>
      <c r="F13" s="24" t="s">
        <v>150</v>
      </c>
      <c r="G13" s="15" t="s">
        <v>129</v>
      </c>
      <c r="H13" s="15" t="s">
        <v>130</v>
      </c>
      <c r="I13" s="15" t="s">
        <v>131</v>
      </c>
      <c r="J13" s="17" t="s">
        <v>132</v>
      </c>
      <c r="K13" s="17" t="s">
        <v>95</v>
      </c>
      <c r="L13" s="17" t="s">
        <v>57</v>
      </c>
      <c r="M13" s="17" t="s">
        <v>57</v>
      </c>
      <c r="N13" s="17" t="s">
        <v>57</v>
      </c>
      <c r="O13" s="26"/>
      <c r="P13" s="26"/>
    </row>
    <row r="14" spans="1:25" ht="12" customHeight="1">
      <c r="A14" s="35"/>
      <c r="B14" s="14" t="s">
        <v>81</v>
      </c>
      <c r="C14" s="14" t="s">
        <v>48</v>
      </c>
      <c r="D14" s="15" t="s">
        <v>75</v>
      </c>
      <c r="E14" s="14" t="s">
        <v>76</v>
      </c>
      <c r="F14" s="15" t="s">
        <v>77</v>
      </c>
      <c r="G14" s="17">
        <v>0.92100000000000004</v>
      </c>
      <c r="H14" s="15" t="s">
        <v>57</v>
      </c>
      <c r="I14" s="15" t="s">
        <v>57</v>
      </c>
      <c r="J14" s="19">
        <v>0.92</v>
      </c>
      <c r="K14" s="19">
        <v>1</v>
      </c>
      <c r="L14" s="17" t="s">
        <v>57</v>
      </c>
      <c r="M14" s="17" t="s">
        <v>57</v>
      </c>
      <c r="N14" s="17" t="s">
        <v>57</v>
      </c>
      <c r="O14" s="15" t="s">
        <v>133</v>
      </c>
      <c r="P14" s="15">
        <v>2018</v>
      </c>
      <c r="Q14" s="13"/>
    </row>
    <row r="15" spans="1:25" ht="12" customHeight="1">
      <c r="A15" s="35"/>
      <c r="B15" s="14" t="s">
        <v>32</v>
      </c>
      <c r="C15" s="38" t="s">
        <v>29</v>
      </c>
      <c r="D15" s="15" t="s">
        <v>134</v>
      </c>
      <c r="E15" s="15" t="s">
        <v>135</v>
      </c>
      <c r="F15" s="20">
        <v>0.73</v>
      </c>
      <c r="G15" s="20">
        <v>0</v>
      </c>
      <c r="H15" s="15" t="s">
        <v>15</v>
      </c>
      <c r="I15" s="15" t="s">
        <v>1</v>
      </c>
      <c r="J15" s="16" t="s">
        <v>15</v>
      </c>
      <c r="K15" s="16" t="s">
        <v>15</v>
      </c>
      <c r="L15" s="17" t="s">
        <v>57</v>
      </c>
      <c r="M15" s="17" t="s">
        <v>57</v>
      </c>
      <c r="N15" s="17" t="s">
        <v>57</v>
      </c>
      <c r="O15" s="15" t="s">
        <v>136</v>
      </c>
      <c r="P15" s="15">
        <v>2019</v>
      </c>
      <c r="Q15" s="8"/>
    </row>
    <row r="16" spans="1:25" ht="12" customHeight="1">
      <c r="A16" s="35"/>
      <c r="B16" s="14" t="s">
        <v>21</v>
      </c>
      <c r="C16" s="38"/>
      <c r="D16" s="26" t="s">
        <v>64</v>
      </c>
      <c r="E16" s="26" t="s">
        <v>65</v>
      </c>
      <c r="F16" s="20">
        <v>0.72</v>
      </c>
      <c r="G16" s="20">
        <v>0</v>
      </c>
      <c r="H16" s="15" t="s">
        <v>15</v>
      </c>
      <c r="I16" s="26" t="s">
        <v>137</v>
      </c>
      <c r="J16" s="29" t="s">
        <v>99</v>
      </c>
      <c r="K16" s="29" t="s">
        <v>138</v>
      </c>
      <c r="L16" s="17" t="s">
        <v>57</v>
      </c>
      <c r="M16" s="17" t="s">
        <v>57</v>
      </c>
      <c r="N16" s="17" t="s">
        <v>57</v>
      </c>
      <c r="O16" s="26" t="s">
        <v>139</v>
      </c>
      <c r="P16" s="26">
        <v>2021</v>
      </c>
      <c r="Q16" s="34"/>
      <c r="Y16" s="7"/>
    </row>
    <row r="17" spans="1:25" ht="12" customHeight="1">
      <c r="A17" s="35"/>
      <c r="B17" s="14" t="s">
        <v>10</v>
      </c>
      <c r="C17" s="18" t="s">
        <v>12</v>
      </c>
      <c r="D17" s="26"/>
      <c r="E17" s="26"/>
      <c r="F17" s="15" t="s">
        <v>151</v>
      </c>
      <c r="G17" s="15" t="s">
        <v>88</v>
      </c>
      <c r="H17" s="15" t="s">
        <v>140</v>
      </c>
      <c r="I17" s="26"/>
      <c r="J17" s="29"/>
      <c r="K17" s="29"/>
      <c r="L17" s="17" t="s">
        <v>57</v>
      </c>
      <c r="M17" s="17" t="s">
        <v>57</v>
      </c>
      <c r="N17" s="17" t="s">
        <v>57</v>
      </c>
      <c r="O17" s="26"/>
      <c r="P17" s="26"/>
      <c r="Q17" s="34"/>
      <c r="Y17" s="8"/>
    </row>
    <row r="18" spans="1:25" ht="12" customHeight="1">
      <c r="A18" s="35"/>
      <c r="B18" s="14" t="s">
        <v>82</v>
      </c>
      <c r="C18" s="18" t="s">
        <v>40</v>
      </c>
      <c r="D18" s="15" t="s">
        <v>56</v>
      </c>
      <c r="E18" s="15" t="s">
        <v>69</v>
      </c>
      <c r="F18" s="15" t="s">
        <v>40</v>
      </c>
      <c r="G18" s="15" t="s">
        <v>40</v>
      </c>
      <c r="H18" s="15" t="s">
        <v>40</v>
      </c>
      <c r="I18" s="15" t="s">
        <v>43</v>
      </c>
      <c r="J18" s="21">
        <v>0.23</v>
      </c>
      <c r="K18" s="20" t="s">
        <v>43</v>
      </c>
      <c r="L18" s="17" t="s">
        <v>57</v>
      </c>
      <c r="M18" s="17" t="s">
        <v>57</v>
      </c>
      <c r="N18" s="17" t="s">
        <v>57</v>
      </c>
      <c r="O18" s="26" t="s">
        <v>141</v>
      </c>
      <c r="P18" s="26">
        <v>2010</v>
      </c>
      <c r="Y18" s="8"/>
    </row>
    <row r="19" spans="1:25" ht="12" customHeight="1">
      <c r="A19" s="35"/>
      <c r="B19" s="14" t="s">
        <v>83</v>
      </c>
      <c r="C19" s="18" t="s">
        <v>40</v>
      </c>
      <c r="D19" s="15" t="s">
        <v>56</v>
      </c>
      <c r="E19" s="15" t="s">
        <v>69</v>
      </c>
      <c r="F19" s="15" t="s">
        <v>40</v>
      </c>
      <c r="G19" s="15" t="s">
        <v>40</v>
      </c>
      <c r="H19" s="15" t="s">
        <v>40</v>
      </c>
      <c r="I19" s="15" t="s">
        <v>43</v>
      </c>
      <c r="J19" s="21">
        <v>0.13</v>
      </c>
      <c r="K19" s="20" t="s">
        <v>43</v>
      </c>
      <c r="L19" s="17" t="s">
        <v>57</v>
      </c>
      <c r="M19" s="17" t="s">
        <v>57</v>
      </c>
      <c r="N19" s="17" t="s">
        <v>57</v>
      </c>
      <c r="O19" s="26"/>
      <c r="P19" s="26"/>
      <c r="Y19" s="8"/>
    </row>
    <row r="20" spans="1:25" ht="12" customHeight="1">
      <c r="A20" s="35"/>
      <c r="B20" s="39" t="s">
        <v>31</v>
      </c>
      <c r="C20" s="18" t="s">
        <v>50</v>
      </c>
      <c r="D20" s="27" t="s">
        <v>58</v>
      </c>
      <c r="E20" s="27" t="s">
        <v>74</v>
      </c>
      <c r="F20" s="15" t="s">
        <v>85</v>
      </c>
      <c r="G20" s="15" t="s">
        <v>86</v>
      </c>
      <c r="H20" s="15" t="s">
        <v>152</v>
      </c>
      <c r="I20" s="15" t="s">
        <v>137</v>
      </c>
      <c r="J20" s="16" t="s">
        <v>95</v>
      </c>
      <c r="K20" s="16" t="s">
        <v>102</v>
      </c>
      <c r="L20" s="22" t="s">
        <v>57</v>
      </c>
      <c r="M20" s="22" t="s">
        <v>57</v>
      </c>
      <c r="N20" s="22" t="s">
        <v>57</v>
      </c>
      <c r="O20" s="27" t="s">
        <v>142</v>
      </c>
      <c r="P20" s="27">
        <v>2012</v>
      </c>
      <c r="Q20" s="11"/>
      <c r="Y20" s="8"/>
    </row>
    <row r="21" spans="1:25" ht="12" customHeight="1">
      <c r="A21" s="35"/>
      <c r="B21" s="40"/>
      <c r="C21" s="18" t="s">
        <v>35</v>
      </c>
      <c r="D21" s="28"/>
      <c r="E21" s="28"/>
      <c r="F21" s="15" t="s">
        <v>86</v>
      </c>
      <c r="G21" s="15" t="s">
        <v>85</v>
      </c>
      <c r="H21" s="24" t="s">
        <v>153</v>
      </c>
      <c r="I21" s="15" t="s">
        <v>49</v>
      </c>
      <c r="J21" s="15" t="s">
        <v>49</v>
      </c>
      <c r="K21" s="15" t="s">
        <v>49</v>
      </c>
      <c r="L21" s="22" t="s">
        <v>57</v>
      </c>
      <c r="M21" s="22" t="s">
        <v>57</v>
      </c>
      <c r="N21" s="22" t="s">
        <v>57</v>
      </c>
      <c r="O21" s="28"/>
      <c r="P21" s="28"/>
      <c r="Q21" s="11"/>
      <c r="Y21" s="8"/>
    </row>
    <row r="22" spans="1:25" ht="12" customHeight="1">
      <c r="A22" s="35"/>
      <c r="B22" s="30" t="s">
        <v>84</v>
      </c>
      <c r="C22" s="38" t="s">
        <v>47</v>
      </c>
      <c r="D22" s="15" t="s">
        <v>69</v>
      </c>
      <c r="E22" s="15" t="s">
        <v>66</v>
      </c>
      <c r="F22" s="15" t="s">
        <v>41</v>
      </c>
      <c r="G22" s="16">
        <f>18/28</f>
        <v>0.6428571428571429</v>
      </c>
      <c r="H22" s="15" t="s">
        <v>41</v>
      </c>
      <c r="I22" s="15" t="s">
        <v>43</v>
      </c>
      <c r="J22" s="21">
        <f>18/28</f>
        <v>0.6428571428571429</v>
      </c>
      <c r="K22" s="16" t="s">
        <v>1</v>
      </c>
      <c r="L22" s="22" t="s">
        <v>57</v>
      </c>
      <c r="M22" s="22" t="s">
        <v>57</v>
      </c>
      <c r="N22" s="22" t="s">
        <v>57</v>
      </c>
      <c r="O22" s="26" t="s">
        <v>143</v>
      </c>
      <c r="P22" s="26">
        <v>2015</v>
      </c>
      <c r="Y22" s="8"/>
    </row>
    <row r="23" spans="1:25" ht="12" customHeight="1">
      <c r="A23" s="35" t="s">
        <v>78</v>
      </c>
      <c r="B23" s="30"/>
      <c r="C23" s="38"/>
      <c r="D23" s="15" t="s">
        <v>69</v>
      </c>
      <c r="E23" s="15" t="s">
        <v>56</v>
      </c>
      <c r="F23" s="15" t="s">
        <v>41</v>
      </c>
      <c r="G23" s="16">
        <f>12/30</f>
        <v>0.4</v>
      </c>
      <c r="H23" s="15" t="s">
        <v>41</v>
      </c>
      <c r="I23" s="15" t="s">
        <v>43</v>
      </c>
      <c r="J23" s="21">
        <f>12/30</f>
        <v>0.4</v>
      </c>
      <c r="K23" s="16" t="s">
        <v>1</v>
      </c>
      <c r="L23" s="22" t="s">
        <v>57</v>
      </c>
      <c r="M23" s="22" t="s">
        <v>57</v>
      </c>
      <c r="N23" s="22" t="s">
        <v>57</v>
      </c>
      <c r="O23" s="26"/>
      <c r="P23" s="26"/>
      <c r="Y23" s="8"/>
    </row>
    <row r="24" spans="1:25" ht="12" customHeight="1">
      <c r="A24" s="35"/>
      <c r="B24" s="14" t="s">
        <v>32</v>
      </c>
      <c r="C24" s="14" t="s">
        <v>25</v>
      </c>
      <c r="D24" s="15" t="s">
        <v>60</v>
      </c>
      <c r="E24" s="15" t="s">
        <v>55</v>
      </c>
      <c r="F24" s="15" t="s">
        <v>144</v>
      </c>
      <c r="G24" s="15" t="s">
        <v>145</v>
      </c>
      <c r="H24" s="15" t="s">
        <v>24</v>
      </c>
      <c r="I24" s="15">
        <v>0.7</v>
      </c>
      <c r="J24" s="16" t="s">
        <v>24</v>
      </c>
      <c r="K24" s="16" t="s">
        <v>24</v>
      </c>
      <c r="L24" s="22" t="s">
        <v>57</v>
      </c>
      <c r="M24" s="22" t="s">
        <v>57</v>
      </c>
      <c r="N24" s="22" t="s">
        <v>57</v>
      </c>
      <c r="O24" s="15" t="s">
        <v>146</v>
      </c>
      <c r="P24" s="15">
        <v>2020</v>
      </c>
    </row>
    <row r="25" spans="1:25" ht="12" customHeight="1">
      <c r="A25" s="35" t="s">
        <v>30</v>
      </c>
      <c r="B25" s="14" t="s">
        <v>81</v>
      </c>
      <c r="C25" s="14" t="s">
        <v>48</v>
      </c>
      <c r="D25" s="15" t="s">
        <v>69</v>
      </c>
      <c r="E25" s="15" t="s">
        <v>70</v>
      </c>
      <c r="F25" s="15" t="s">
        <v>40</v>
      </c>
      <c r="G25" s="16">
        <v>7.9000000000000001E-2</v>
      </c>
      <c r="H25" s="15" t="s">
        <v>41</v>
      </c>
      <c r="I25" s="15" t="s">
        <v>39</v>
      </c>
      <c r="J25" s="21">
        <v>0.08</v>
      </c>
      <c r="K25" s="16" t="s">
        <v>43</v>
      </c>
      <c r="L25" s="22" t="s">
        <v>57</v>
      </c>
      <c r="M25" s="22" t="s">
        <v>57</v>
      </c>
      <c r="N25" s="22" t="s">
        <v>57</v>
      </c>
      <c r="O25" s="15" t="s">
        <v>133</v>
      </c>
      <c r="P25" s="15">
        <v>2018</v>
      </c>
    </row>
    <row r="26" spans="1:25" ht="12" customHeight="1">
      <c r="A26" s="35"/>
      <c r="B26" s="14" t="s">
        <v>31</v>
      </c>
      <c r="C26" s="14" t="s">
        <v>35</v>
      </c>
      <c r="D26" s="15" t="s">
        <v>59</v>
      </c>
      <c r="E26" s="15" t="s">
        <v>59</v>
      </c>
      <c r="F26" s="15" t="s">
        <v>86</v>
      </c>
      <c r="G26" s="15" t="s">
        <v>85</v>
      </c>
      <c r="H26" s="15" t="s">
        <v>24</v>
      </c>
      <c r="I26" s="15">
        <v>0.86199999999999999</v>
      </c>
      <c r="J26" s="16" t="s">
        <v>24</v>
      </c>
      <c r="K26" s="16" t="s">
        <v>24</v>
      </c>
      <c r="L26" s="22" t="s">
        <v>57</v>
      </c>
      <c r="M26" s="22" t="s">
        <v>57</v>
      </c>
      <c r="N26" s="22" t="s">
        <v>57</v>
      </c>
      <c r="O26" s="15" t="s">
        <v>147</v>
      </c>
      <c r="P26" s="15">
        <v>2019</v>
      </c>
      <c r="Y26" s="7"/>
    </row>
    <row r="27" spans="1:25" ht="12" customHeight="1">
      <c r="A27" s="35"/>
      <c r="B27" s="30" t="s">
        <v>46</v>
      </c>
      <c r="C27" s="14" t="s">
        <v>44</v>
      </c>
      <c r="D27" s="15" t="s">
        <v>61</v>
      </c>
      <c r="E27" s="15" t="s">
        <v>68</v>
      </c>
      <c r="F27" s="20">
        <v>0.53</v>
      </c>
      <c r="G27" s="23" t="s">
        <v>87</v>
      </c>
      <c r="H27" s="15" t="s">
        <v>43</v>
      </c>
      <c r="I27" s="15" t="s">
        <v>43</v>
      </c>
      <c r="J27" s="20" t="s">
        <v>43</v>
      </c>
      <c r="K27" s="20" t="s">
        <v>43</v>
      </c>
      <c r="L27" s="22" t="s">
        <v>57</v>
      </c>
      <c r="M27" s="22" t="s">
        <v>57</v>
      </c>
      <c r="N27" s="22" t="s">
        <v>57</v>
      </c>
      <c r="O27" s="26" t="s">
        <v>148</v>
      </c>
      <c r="P27" s="26">
        <v>2021</v>
      </c>
      <c r="S27" s="5"/>
      <c r="Y27" s="7"/>
    </row>
    <row r="28" spans="1:25" ht="12" customHeight="1">
      <c r="A28" s="35"/>
      <c r="B28" s="30"/>
      <c r="C28" s="14" t="s">
        <v>45</v>
      </c>
      <c r="D28" s="15" t="s">
        <v>61</v>
      </c>
      <c r="E28" s="15" t="s">
        <v>68</v>
      </c>
      <c r="F28" s="20">
        <v>0.27</v>
      </c>
      <c r="G28" s="20">
        <v>0</v>
      </c>
      <c r="H28" s="15" t="s">
        <v>43</v>
      </c>
      <c r="I28" s="15" t="s">
        <v>43</v>
      </c>
      <c r="J28" s="20" t="s">
        <v>43</v>
      </c>
      <c r="K28" s="20" t="s">
        <v>43</v>
      </c>
      <c r="L28" s="22" t="s">
        <v>57</v>
      </c>
      <c r="M28" s="22" t="s">
        <v>57</v>
      </c>
      <c r="N28" s="22" t="s">
        <v>57</v>
      </c>
      <c r="O28" s="26"/>
      <c r="P28" s="26"/>
      <c r="S28" s="5"/>
      <c r="Y28" s="7"/>
    </row>
    <row r="29" spans="1:25" ht="61" customHeight="1">
      <c r="A29" s="36" t="s">
        <v>149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</row>
    <row r="30" spans="1:25" ht="12" customHeight="1">
      <c r="C30" s="4"/>
    </row>
    <row r="31" spans="1:25" ht="12" customHeight="1">
      <c r="C31" s="4"/>
    </row>
    <row r="32" spans="1:25" ht="12" customHeight="1">
      <c r="C32" s="4"/>
    </row>
    <row r="33" spans="2:16" ht="12" customHeight="1">
      <c r="C33" s="4"/>
    </row>
    <row r="34" spans="2:16" ht="12" customHeight="1">
      <c r="C34" s="4"/>
      <c r="K34" s="25"/>
      <c r="L34" s="12"/>
      <c r="M34" s="12"/>
      <c r="N34" s="12"/>
    </row>
    <row r="35" spans="2:16" ht="12" customHeight="1">
      <c r="C35" s="4"/>
      <c r="K35" s="25"/>
      <c r="L35" s="12"/>
      <c r="M35" s="12"/>
      <c r="N35" s="12"/>
    </row>
    <row r="36" spans="2:16" ht="12" customHeight="1">
      <c r="C36" s="4"/>
    </row>
    <row r="37" spans="2:16" ht="12" customHeight="1">
      <c r="C37" s="4"/>
    </row>
    <row r="38" spans="2:16" ht="12" customHeight="1">
      <c r="C38" s="4"/>
    </row>
    <row r="39" spans="2:16" ht="12" customHeight="1">
      <c r="C39" s="4"/>
    </row>
    <row r="40" spans="2:16" ht="12" customHeight="1">
      <c r="C40" s="4"/>
    </row>
    <row r="41" spans="2:16" ht="12" customHeight="1">
      <c r="C41" s="4"/>
    </row>
    <row r="42" spans="2:16" ht="12" customHeight="1"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</row>
  </sheetData>
  <mergeCells count="67">
    <mergeCell ref="A1:P1"/>
    <mergeCell ref="A4:A22"/>
    <mergeCell ref="O18:O19"/>
    <mergeCell ref="P18:P19"/>
    <mergeCell ref="K5:K8"/>
    <mergeCell ref="O5:O8"/>
    <mergeCell ref="P5:P8"/>
    <mergeCell ref="B11:B13"/>
    <mergeCell ref="B9:B10"/>
    <mergeCell ref="C4:C5"/>
    <mergeCell ref="B4:B7"/>
    <mergeCell ref="L5:L8"/>
    <mergeCell ref="M5:M8"/>
    <mergeCell ref="N5:N8"/>
    <mergeCell ref="B2:B3"/>
    <mergeCell ref="A2:A3"/>
    <mergeCell ref="B27:B28"/>
    <mergeCell ref="A25:A28"/>
    <mergeCell ref="Q16:Q17"/>
    <mergeCell ref="A29:P29"/>
    <mergeCell ref="J16:J17"/>
    <mergeCell ref="K16:K17"/>
    <mergeCell ref="C15:C16"/>
    <mergeCell ref="I16:I17"/>
    <mergeCell ref="D16:D17"/>
    <mergeCell ref="E16:E17"/>
    <mergeCell ref="B20:B21"/>
    <mergeCell ref="D20:D21"/>
    <mergeCell ref="E20:E21"/>
    <mergeCell ref="C22:C23"/>
    <mergeCell ref="B22:B23"/>
    <mergeCell ref="A23:A24"/>
    <mergeCell ref="B42:P42"/>
    <mergeCell ref="Q5:Q8"/>
    <mergeCell ref="D11:D13"/>
    <mergeCell ref="E11:E13"/>
    <mergeCell ref="O11:O13"/>
    <mergeCell ref="P11:P13"/>
    <mergeCell ref="D5:D8"/>
    <mergeCell ref="E5:E8"/>
    <mergeCell ref="J5:J8"/>
    <mergeCell ref="D9:D10"/>
    <mergeCell ref="E9:E10"/>
    <mergeCell ref="O9:O10"/>
    <mergeCell ref="P9:P10"/>
    <mergeCell ref="Q9:Q10"/>
    <mergeCell ref="O16:O17"/>
    <mergeCell ref="P16:P17"/>
    <mergeCell ref="K2:K3"/>
    <mergeCell ref="O2:O3"/>
    <mergeCell ref="P2:P3"/>
    <mergeCell ref="C2:C3"/>
    <mergeCell ref="D2:E2"/>
    <mergeCell ref="F2:G2"/>
    <mergeCell ref="H2:H3"/>
    <mergeCell ref="J2:J3"/>
    <mergeCell ref="I2:I3"/>
    <mergeCell ref="L2:L3"/>
    <mergeCell ref="M2:M3"/>
    <mergeCell ref="N2:N3"/>
    <mergeCell ref="K34:K35"/>
    <mergeCell ref="P27:P28"/>
    <mergeCell ref="O27:O28"/>
    <mergeCell ref="O20:O21"/>
    <mergeCell ref="P20:P21"/>
    <mergeCell ref="P22:P23"/>
    <mergeCell ref="O22:O23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Eosinophil 0</dc:creator>
  <cp:lastModifiedBy>Microsoft Office User</cp:lastModifiedBy>
  <dcterms:created xsi:type="dcterms:W3CDTF">2021-08-23T13:02:15Z</dcterms:created>
  <dcterms:modified xsi:type="dcterms:W3CDTF">2022-12-01T13:17:52Z</dcterms:modified>
</cp:coreProperties>
</file>