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E:\BLM_case\NEW_PROOFS\"/>
    </mc:Choice>
  </mc:AlternateContent>
  <xr:revisionPtr revIDLastSave="0" documentId="13_ncr:1_{BF295C6C-E0A4-4DEF-B5E9-D25310A2C2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QC_Bloom syndrome_case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3" l="1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</calcChain>
</file>

<file path=xl/sharedStrings.xml><?xml version="1.0" encoding="utf-8"?>
<sst xmlns="http://schemas.openxmlformats.org/spreadsheetml/2006/main" count="27" uniqueCount="27">
  <si>
    <t>Sample</t>
  </si>
  <si>
    <t>TOTAL_READS</t>
  </si>
  <si>
    <t>PF_UNIQUE_READS</t>
  </si>
  <si>
    <t>PCT_SELECTED_BASES</t>
  </si>
  <si>
    <t>PCT_OFF_BAIT</t>
  </si>
  <si>
    <t>PCT_TARGET_BASES_1X</t>
  </si>
  <si>
    <t>PCT_TARGET_BASES_10X</t>
  </si>
  <si>
    <t>PCT_TARGET_BASES_20X</t>
  </si>
  <si>
    <t>PCT_TARGET_BASES_30X</t>
  </si>
  <si>
    <t>PCT_TARGET_BASES_100X</t>
  </si>
  <si>
    <t>PCT_EXC_DUPE</t>
  </si>
  <si>
    <t>MEAN_TARGET_COVERAGE</t>
  </si>
  <si>
    <t>MEDIAN_TARGET_COVERAGE</t>
  </si>
  <si>
    <t>MIN_TARGET_COVERAGE</t>
  </si>
  <si>
    <t>MAX_TARGET_COVERAGE</t>
  </si>
  <si>
    <t>AT_DROPOUT</t>
  </si>
  <si>
    <t>HS_PENALTY_30X</t>
  </si>
  <si>
    <t>ZERO_CVG_TARGETS_PCT</t>
  </si>
  <si>
    <t>FOLD_80_BASE_PENALTY</t>
  </si>
  <si>
    <t>average</t>
  </si>
  <si>
    <t>proband</t>
  </si>
  <si>
    <t>mother</t>
  </si>
  <si>
    <t>father</t>
  </si>
  <si>
    <t>GC_DROPOUT</t>
  </si>
  <si>
    <t>HS_LIBRARY_SIZE</t>
  </si>
  <si>
    <t>Table S2. Values of technical parameters and QC metrics of ES. The QC metrics were calculated by the Picard tool (a part of the GATK algorithm) with three criteria: BED file (which is based on the Target and Capture design), mapping quality (0) and Phred base quality (5). QC, quality control; ES, exome sequencing; BED, browser extensible data.</t>
  </si>
  <si>
    <t>Table column legend is available on: https://broadinstitute.github.io/picard/picard-metric-definitions.html [accessed on 2023-01-07]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</si>
</sst>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5" x14ac:knownFonts="1">
    <font>
      <sz val="10"/>
      <color rgb="FF000000"/>
      <name val="Arial"/>
      <scheme val="minor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78"/>
  <sheetViews>
    <sheetView tabSelected="1" zoomScale="85" zoomScaleNormal="85" workbookViewId="0">
      <selection activeCell="D24" sqref="D24"/>
    </sheetView>
  </sheetViews>
  <sheetFormatPr defaultColWidth="12.5546875" defaultRowHeight="12" customHeight="1" x14ac:dyDescent="0.25"/>
  <cols>
    <col min="1" max="1" width="12.5546875" style="1"/>
    <col min="2" max="2" width="15.44140625" style="1" customWidth="1"/>
    <col min="3" max="3" width="14.33203125" style="1" bestFit="1" customWidth="1"/>
    <col min="4" max="17" width="12.6640625" style="1" bestFit="1" customWidth="1"/>
    <col min="18" max="18" width="16.33203125" style="1" customWidth="1"/>
    <col min="19" max="20" width="12.6640625" style="1" bestFit="1" customWidth="1"/>
    <col min="21" max="21" width="31.33203125" style="1" customWidth="1"/>
    <col min="22" max="16384" width="12.5546875" style="1"/>
  </cols>
  <sheetData>
    <row r="1" spans="1:26" ht="17.25" customHeight="1" x14ac:dyDescent="0.25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6" ht="12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6" t="s">
        <v>14</v>
      </c>
      <c r="P2" s="6" t="s">
        <v>15</v>
      </c>
      <c r="Q2" s="6" t="s">
        <v>23</v>
      </c>
      <c r="R2" s="7" t="s">
        <v>24</v>
      </c>
      <c r="S2" s="6" t="s">
        <v>16</v>
      </c>
      <c r="T2" s="6" t="s">
        <v>17</v>
      </c>
      <c r="U2" s="6" t="s">
        <v>18</v>
      </c>
      <c r="V2" s="2"/>
      <c r="W2" s="2"/>
      <c r="X2" s="2"/>
      <c r="Y2" s="2"/>
      <c r="Z2" s="2"/>
    </row>
    <row r="3" spans="1:26" ht="12" customHeight="1" x14ac:dyDescent="0.25">
      <c r="A3" s="8" t="s">
        <v>20</v>
      </c>
      <c r="B3" s="9">
        <v>102457230</v>
      </c>
      <c r="C3" s="9">
        <v>86271711</v>
      </c>
      <c r="D3" s="10">
        <v>0.83539099999999999</v>
      </c>
      <c r="E3" s="10">
        <v>0.16460900000000001</v>
      </c>
      <c r="F3" s="10">
        <v>0.99643499999999996</v>
      </c>
      <c r="G3" s="10">
        <v>0.994973</v>
      </c>
      <c r="H3" s="10">
        <v>0.99439100000000002</v>
      </c>
      <c r="I3" s="10">
        <v>0.99361900000000003</v>
      </c>
      <c r="J3" s="10">
        <v>0.607402</v>
      </c>
      <c r="K3" s="10">
        <v>0.158411</v>
      </c>
      <c r="L3" s="10">
        <v>113.38070500000001</v>
      </c>
      <c r="M3" s="10">
        <v>108</v>
      </c>
      <c r="N3" s="10">
        <v>0</v>
      </c>
      <c r="O3" s="10">
        <v>3164</v>
      </c>
      <c r="P3" s="10">
        <v>4.7475550000000002</v>
      </c>
      <c r="Q3" s="10">
        <v>0.29381299999999999</v>
      </c>
      <c r="R3" s="10">
        <v>118397627</v>
      </c>
      <c r="S3" s="10">
        <v>4.3218579999999998</v>
      </c>
      <c r="T3" s="10">
        <v>3.6449999999999998E-3</v>
      </c>
      <c r="U3" s="10">
        <v>1.3660330000000001</v>
      </c>
      <c r="V3" s="3"/>
      <c r="W3" s="3"/>
      <c r="X3" s="3"/>
      <c r="Y3" s="3"/>
      <c r="Z3" s="3"/>
    </row>
    <row r="4" spans="1:26" ht="12" customHeight="1" x14ac:dyDescent="0.25">
      <c r="A4" s="8" t="s">
        <v>21</v>
      </c>
      <c r="B4" s="9">
        <v>91522138</v>
      </c>
      <c r="C4" s="9">
        <v>78276206</v>
      </c>
      <c r="D4" s="10">
        <v>0.83300300000000005</v>
      </c>
      <c r="E4" s="10">
        <v>0.16699700000000001</v>
      </c>
      <c r="F4" s="10">
        <v>0.99620699999999995</v>
      </c>
      <c r="G4" s="10">
        <v>0.99478699999999998</v>
      </c>
      <c r="H4" s="10">
        <v>0.99413899999999999</v>
      </c>
      <c r="I4" s="10">
        <v>0.99313799999999997</v>
      </c>
      <c r="J4" s="10">
        <v>0.480041</v>
      </c>
      <c r="K4" s="10">
        <v>0.145095</v>
      </c>
      <c r="L4" s="10">
        <v>103.095822</v>
      </c>
      <c r="M4" s="10">
        <v>98</v>
      </c>
      <c r="N4" s="10">
        <v>0</v>
      </c>
      <c r="O4" s="10">
        <v>3100</v>
      </c>
      <c r="P4" s="10">
        <v>4.8184259999999997</v>
      </c>
      <c r="Q4" s="10">
        <v>0.30332700000000001</v>
      </c>
      <c r="R4" s="10">
        <v>116434072</v>
      </c>
      <c r="S4" s="10">
        <v>4.35433</v>
      </c>
      <c r="T4" s="10">
        <v>3.7290000000000001E-3</v>
      </c>
      <c r="U4" s="10">
        <v>1.374611</v>
      </c>
      <c r="V4" s="3"/>
      <c r="W4" s="3"/>
      <c r="X4" s="3"/>
      <c r="Y4" s="3"/>
      <c r="Z4" s="3"/>
    </row>
    <row r="5" spans="1:26" ht="12" customHeight="1" x14ac:dyDescent="0.25">
      <c r="A5" s="8" t="s">
        <v>22</v>
      </c>
      <c r="B5" s="9">
        <v>130987090</v>
      </c>
      <c r="C5" s="9">
        <v>107631936</v>
      </c>
      <c r="D5" s="10">
        <v>0.83577299999999999</v>
      </c>
      <c r="E5" s="10">
        <v>0.16422700000000001</v>
      </c>
      <c r="F5" s="10">
        <v>0.99857799999999997</v>
      </c>
      <c r="G5" s="10">
        <v>0.99716300000000002</v>
      </c>
      <c r="H5" s="10">
        <v>0.99669600000000003</v>
      </c>
      <c r="I5" s="10">
        <v>0.996035</v>
      </c>
      <c r="J5" s="10">
        <v>0.83428199999999997</v>
      </c>
      <c r="K5" s="10">
        <v>0.17871899999999999</v>
      </c>
      <c r="L5" s="10">
        <v>142.63773399999999</v>
      </c>
      <c r="M5" s="10">
        <v>136</v>
      </c>
      <c r="N5" s="10">
        <v>0</v>
      </c>
      <c r="O5" s="10">
        <v>5278</v>
      </c>
      <c r="P5" s="10">
        <v>4.4876139999999998</v>
      </c>
      <c r="Q5" s="10">
        <v>0.29074699999999998</v>
      </c>
      <c r="R5" s="10">
        <v>132073853</v>
      </c>
      <c r="S5" s="10">
        <v>4.2834479999999999</v>
      </c>
      <c r="T5" s="10">
        <v>1.248E-3</v>
      </c>
      <c r="U5" s="10">
        <v>1.3715170000000001</v>
      </c>
      <c r="V5" s="3"/>
      <c r="W5" s="3"/>
      <c r="X5" s="3"/>
      <c r="Y5" s="3"/>
      <c r="Z5" s="3"/>
    </row>
    <row r="6" spans="1:26" ht="12" customHeight="1" x14ac:dyDescent="0.25">
      <c r="A6" s="6" t="s">
        <v>19</v>
      </c>
      <c r="B6" s="9">
        <f t="shared" ref="B6:U6" si="0">AVERAGE(B3:B5)</f>
        <v>108322152.66666667</v>
      </c>
      <c r="C6" s="9">
        <f t="shared" si="0"/>
        <v>90726617.666666672</v>
      </c>
      <c r="D6" s="10">
        <f t="shared" si="0"/>
        <v>0.83472233333333345</v>
      </c>
      <c r="E6" s="10">
        <f t="shared" si="0"/>
        <v>0.16527766666666668</v>
      </c>
      <c r="F6" s="10">
        <f t="shared" si="0"/>
        <v>0.99707333333333337</v>
      </c>
      <c r="G6" s="10">
        <f t="shared" si="0"/>
        <v>0.995641</v>
      </c>
      <c r="H6" s="10">
        <f t="shared" si="0"/>
        <v>0.99507533333333331</v>
      </c>
      <c r="I6" s="10">
        <f t="shared" si="0"/>
        <v>0.99426399999999993</v>
      </c>
      <c r="J6" s="10">
        <f t="shared" si="0"/>
        <v>0.64057500000000001</v>
      </c>
      <c r="K6" s="10">
        <f t="shared" si="0"/>
        <v>0.16074166666666667</v>
      </c>
      <c r="L6" s="10">
        <f t="shared" si="0"/>
        <v>119.70475366666666</v>
      </c>
      <c r="M6" s="10">
        <f t="shared" si="0"/>
        <v>114</v>
      </c>
      <c r="N6" s="10">
        <f t="shared" si="0"/>
        <v>0</v>
      </c>
      <c r="O6" s="10">
        <f t="shared" si="0"/>
        <v>3847.3333333333335</v>
      </c>
      <c r="P6" s="10">
        <f t="shared" si="0"/>
        <v>4.6845316666666674</v>
      </c>
      <c r="Q6" s="10">
        <f t="shared" si="0"/>
        <v>0.29596233333333333</v>
      </c>
      <c r="R6" s="10">
        <f t="shared" si="0"/>
        <v>122301850.66666667</v>
      </c>
      <c r="S6" s="10">
        <f t="shared" si="0"/>
        <v>4.3198786666666669</v>
      </c>
      <c r="T6" s="10">
        <f t="shared" si="0"/>
        <v>2.8740000000000003E-3</v>
      </c>
      <c r="U6" s="10">
        <f t="shared" si="0"/>
        <v>1.3707203333333335</v>
      </c>
      <c r="V6" s="3"/>
      <c r="W6" s="3"/>
      <c r="X6" s="3"/>
      <c r="Y6" s="3"/>
      <c r="Z6" s="3"/>
    </row>
    <row r="7" spans="1:26" ht="12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" customHeight="1" x14ac:dyDescent="0.25">
      <c r="A8" s="11" t="s">
        <v>26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s="5" customFormat="1" ht="12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2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</sheetData>
  <mergeCells count="1">
    <mergeCell ref="A1:U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QC_Bloom syndrome_case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IHOK</dc:creator>
  <cp:lastModifiedBy>Cytogenlab MUNI</cp:lastModifiedBy>
  <dcterms:created xsi:type="dcterms:W3CDTF">2022-12-09T12:50:13Z</dcterms:created>
  <dcterms:modified xsi:type="dcterms:W3CDTF">2023-03-30T19:50:41Z</dcterms:modified>
</cp:coreProperties>
</file>